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tabRatio="666"/>
  </bookViews>
  <sheets>
    <sheet name="说明" sheetId="10" r:id="rId1"/>
    <sheet name="1.资产负债表" sheetId="3" r:id="rId2"/>
    <sheet name="2.利润表及净服务收入" sheetId="4" r:id="rId3"/>
    <sheet name="3.应交增值税（纳税申报表计算方法）" sheetId="5" r:id="rId4"/>
    <sheet name="4.会计科目相关指标" sheetId="7" r:id="rId5"/>
    <sheet name="5.期末用工人数" sheetId="9" r:id="rId6"/>
    <sheet name="6.财务状况表（上报用）" sheetId="2" r:id="rId7"/>
  </sheets>
  <calcPr calcId="125725"/>
</workbook>
</file>

<file path=xl/calcChain.xml><?xml version="1.0" encoding="utf-8"?>
<calcChain xmlns="http://schemas.openxmlformats.org/spreadsheetml/2006/main">
  <c r="N35" i="2"/>
  <c r="M35"/>
  <c r="L35"/>
  <c r="K35"/>
  <c r="J35"/>
  <c r="I35"/>
  <c r="H35"/>
  <c r="G35"/>
  <c r="F35"/>
  <c r="E35"/>
  <c r="N6"/>
  <c r="M6"/>
  <c r="L6"/>
  <c r="K6"/>
  <c r="J6"/>
  <c r="I6"/>
  <c r="H6"/>
  <c r="G6"/>
  <c r="F6"/>
  <c r="E6"/>
  <c r="N37"/>
  <c r="M37"/>
  <c r="L37"/>
  <c r="K37"/>
  <c r="J37"/>
  <c r="I37"/>
  <c r="H37"/>
  <c r="G37"/>
  <c r="F37"/>
  <c r="E37"/>
  <c r="N36"/>
  <c r="M36"/>
  <c r="L36"/>
  <c r="K36"/>
  <c r="J36"/>
  <c r="I36"/>
  <c r="H36"/>
  <c r="G36"/>
  <c r="F36"/>
  <c r="E36"/>
  <c r="D37"/>
  <c r="D36"/>
  <c r="D6"/>
  <c r="M17" i="9"/>
  <c r="N38" i="2" s="1"/>
  <c r="L17" i="9"/>
  <c r="M38" i="2" s="1"/>
  <c r="K17" i="9"/>
  <c r="L38" i="2" s="1"/>
  <c r="J17" i="9"/>
  <c r="I17"/>
  <c r="H17"/>
  <c r="G17"/>
  <c r="F17"/>
  <c r="E17"/>
  <c r="F38" i="2" s="1"/>
  <c r="D17" i="9"/>
  <c r="E38" i="2" s="1"/>
  <c r="G38"/>
  <c r="H38"/>
  <c r="I38"/>
  <c r="C17" i="9"/>
  <c r="D38" i="2" s="1"/>
  <c r="D24"/>
  <c r="N14" i="5"/>
  <c r="M14"/>
  <c r="L14"/>
  <c r="K14"/>
  <c r="J14"/>
  <c r="I14"/>
  <c r="H14"/>
  <c r="G14"/>
  <c r="F14"/>
  <c r="E14"/>
  <c r="D14"/>
  <c r="D35" i="2" s="1"/>
  <c r="K38"/>
  <c r="J38"/>
  <c r="M29" i="4"/>
  <c r="M39" s="1"/>
  <c r="N13" i="2" s="1"/>
  <c r="L29" i="4"/>
  <c r="L39" s="1"/>
  <c r="M13" i="2" s="1"/>
  <c r="K29" i="4"/>
  <c r="K39" s="1"/>
  <c r="L13" i="2" s="1"/>
  <c r="J29" i="4"/>
  <c r="J39" s="1"/>
  <c r="K13" i="2" s="1"/>
  <c r="I29" i="4"/>
  <c r="I39" s="1"/>
  <c r="J13" i="2" s="1"/>
  <c r="H29" i="4"/>
  <c r="H39" s="1"/>
  <c r="I13" i="2" s="1"/>
  <c r="G29" i="4"/>
  <c r="G39" s="1"/>
  <c r="H13" i="2" s="1"/>
  <c r="F29" i="4"/>
  <c r="F39" s="1"/>
  <c r="G13" i="2" s="1"/>
  <c r="E29" i="4"/>
  <c r="E39" s="1"/>
  <c r="F13" i="2" s="1"/>
  <c r="D29" i="4"/>
  <c r="D39" s="1"/>
  <c r="E13" i="2" s="1"/>
  <c r="C29" i="4"/>
  <c r="C39" s="1"/>
  <c r="D13" i="2" s="1"/>
  <c r="N34"/>
  <c r="M34"/>
  <c r="L34"/>
  <c r="K34"/>
  <c r="J34"/>
  <c r="I34"/>
  <c r="H34"/>
  <c r="G34"/>
  <c r="F34"/>
  <c r="E34"/>
  <c r="N33"/>
  <c r="M33"/>
  <c r="L33"/>
  <c r="K33"/>
  <c r="J33"/>
  <c r="I33"/>
  <c r="H33"/>
  <c r="G33"/>
  <c r="F33"/>
  <c r="E33"/>
  <c r="D34"/>
  <c r="D33"/>
  <c r="N7"/>
  <c r="M7"/>
  <c r="L7"/>
  <c r="K7"/>
  <c r="J7"/>
  <c r="I7"/>
  <c r="H7"/>
  <c r="G7"/>
  <c r="F7"/>
  <c r="E7"/>
  <c r="D7"/>
  <c r="N31"/>
  <c r="M31"/>
  <c r="L31"/>
  <c r="K31"/>
  <c r="J31"/>
  <c r="I31"/>
  <c r="H31"/>
  <c r="G31"/>
  <c r="F31"/>
  <c r="E31"/>
  <c r="D31"/>
  <c r="N30"/>
  <c r="M30"/>
  <c r="L30"/>
  <c r="K30"/>
  <c r="J30"/>
  <c r="I30"/>
  <c r="H30"/>
  <c r="G30"/>
  <c r="F30"/>
  <c r="E30"/>
  <c r="D30"/>
  <c r="N29"/>
  <c r="M29"/>
  <c r="L29"/>
  <c r="K29"/>
  <c r="J29"/>
  <c r="I29"/>
  <c r="H29"/>
  <c r="G29"/>
  <c r="F29"/>
  <c r="E29"/>
  <c r="D29"/>
  <c r="N28"/>
  <c r="M28"/>
  <c r="L28"/>
  <c r="K28"/>
  <c r="J28"/>
  <c r="I28"/>
  <c r="H28"/>
  <c r="G28"/>
  <c r="F28"/>
  <c r="E28"/>
  <c r="D28"/>
  <c r="N27"/>
  <c r="M27"/>
  <c r="L27"/>
  <c r="K27"/>
  <c r="J27"/>
  <c r="I27"/>
  <c r="H27"/>
  <c r="G27"/>
  <c r="F27"/>
  <c r="E27"/>
  <c r="D27"/>
  <c r="N26"/>
  <c r="M26"/>
  <c r="L26"/>
  <c r="K26"/>
  <c r="J26"/>
  <c r="I26"/>
  <c r="H26"/>
  <c r="G26"/>
  <c r="F26"/>
  <c r="E26"/>
  <c r="D26"/>
  <c r="N25"/>
  <c r="M25"/>
  <c r="L25"/>
  <c r="K25"/>
  <c r="J25"/>
  <c r="I25"/>
  <c r="H25"/>
  <c r="G25"/>
  <c r="F25"/>
  <c r="E25"/>
  <c r="D25"/>
  <c r="N24"/>
  <c r="M24"/>
  <c r="L24"/>
  <c r="K24"/>
  <c r="J24"/>
  <c r="I24"/>
  <c r="H24"/>
  <c r="G24"/>
  <c r="F24"/>
  <c r="E24"/>
  <c r="N23"/>
  <c r="M23"/>
  <c r="L23"/>
  <c r="K23"/>
  <c r="J23"/>
  <c r="I23"/>
  <c r="H23"/>
  <c r="G23"/>
  <c r="F23"/>
  <c r="E23"/>
  <c r="D23"/>
  <c r="N22"/>
  <c r="M22"/>
  <c r="L22"/>
  <c r="K22"/>
  <c r="J22"/>
  <c r="I22"/>
  <c r="H22"/>
  <c r="G22"/>
  <c r="F22"/>
  <c r="E22"/>
  <c r="D22"/>
  <c r="N21"/>
  <c r="M21"/>
  <c r="L21"/>
  <c r="K21"/>
  <c r="J21"/>
  <c r="I21"/>
  <c r="H21"/>
  <c r="G21"/>
  <c r="F21"/>
  <c r="E21"/>
  <c r="D21"/>
  <c r="N20"/>
  <c r="M20"/>
  <c r="L20"/>
  <c r="K20"/>
  <c r="J20"/>
  <c r="I20"/>
  <c r="H20"/>
  <c r="G20"/>
  <c r="F20"/>
  <c r="E20"/>
  <c r="D20"/>
  <c r="N19"/>
  <c r="M19"/>
  <c r="L19"/>
  <c r="K19"/>
  <c r="J19"/>
  <c r="I19"/>
  <c r="H19"/>
  <c r="G19"/>
  <c r="F19"/>
  <c r="E19"/>
  <c r="D19"/>
  <c r="N18"/>
  <c r="M18"/>
  <c r="L18"/>
  <c r="K18"/>
  <c r="J18"/>
  <c r="I18"/>
  <c r="H18"/>
  <c r="G18"/>
  <c r="F18"/>
  <c r="E18"/>
  <c r="D18"/>
  <c r="N17"/>
  <c r="M17"/>
  <c r="L17"/>
  <c r="K17"/>
  <c r="J17"/>
  <c r="I17"/>
  <c r="H17"/>
  <c r="G17"/>
  <c r="F17"/>
  <c r="E17"/>
  <c r="D17"/>
  <c r="N16"/>
  <c r="M16"/>
  <c r="L16"/>
  <c r="K16"/>
  <c r="J16"/>
  <c r="I16"/>
  <c r="H16"/>
  <c r="G16"/>
  <c r="F16"/>
  <c r="E16"/>
  <c r="D16"/>
  <c r="N15"/>
  <c r="M15"/>
  <c r="L15"/>
  <c r="K15"/>
  <c r="J15"/>
  <c r="I15"/>
  <c r="H15"/>
  <c r="G15"/>
  <c r="F15"/>
  <c r="E15"/>
  <c r="D15"/>
  <c r="N14"/>
  <c r="M14"/>
  <c r="L14"/>
  <c r="K14"/>
  <c r="J14"/>
  <c r="I14"/>
  <c r="H14"/>
  <c r="G14"/>
  <c r="F14"/>
  <c r="E14"/>
  <c r="D14"/>
  <c r="N12"/>
  <c r="M12"/>
  <c r="L12"/>
  <c r="K12"/>
  <c r="J12"/>
  <c r="I12"/>
  <c r="H12"/>
  <c r="G12"/>
  <c r="F12"/>
  <c r="E12"/>
  <c r="D12"/>
  <c r="N10"/>
  <c r="M10"/>
  <c r="L10"/>
  <c r="K10"/>
  <c r="J10"/>
  <c r="I10"/>
  <c r="H10"/>
  <c r="G10"/>
  <c r="F10"/>
  <c r="E10"/>
  <c r="N9"/>
  <c r="M9"/>
  <c r="L9"/>
  <c r="K9"/>
  <c r="J9"/>
  <c r="I9"/>
  <c r="H9"/>
  <c r="G9"/>
  <c r="F9"/>
  <c r="E9"/>
  <c r="N8"/>
  <c r="M8"/>
  <c r="L8"/>
  <c r="K8"/>
  <c r="J8"/>
  <c r="I8"/>
  <c r="H8"/>
  <c r="G8"/>
  <c r="F8"/>
  <c r="E8"/>
  <c r="D10"/>
  <c r="D9"/>
  <c r="D8"/>
</calcChain>
</file>

<file path=xl/sharedStrings.xml><?xml version="1.0" encoding="utf-8"?>
<sst xmlns="http://schemas.openxmlformats.org/spreadsheetml/2006/main" count="392" uniqueCount="156">
  <si>
    <t>指标名称</t>
  </si>
  <si>
    <t>代码</t>
  </si>
  <si>
    <t>甲</t>
  </si>
  <si>
    <t>乙</t>
  </si>
  <si>
    <t>丙</t>
  </si>
  <si>
    <t>资产总计</t>
  </si>
  <si>
    <t>所有者权益合计</t>
  </si>
  <si>
    <t>营业收入</t>
  </si>
  <si>
    <t>营业成本</t>
  </si>
  <si>
    <t>税金及附加</t>
  </si>
  <si>
    <t>销售费用</t>
  </si>
  <si>
    <t>管理费用</t>
  </si>
  <si>
    <t>研发费用</t>
  </si>
  <si>
    <t>财务费用</t>
  </si>
  <si>
    <t>资产减值损失</t>
  </si>
  <si>
    <t>公允价值变动收益(损失以“-”号记)</t>
  </si>
  <si>
    <t>投资收益(损失以“-”号记)</t>
  </si>
  <si>
    <t>其他收益</t>
  </si>
  <si>
    <t>营业利润</t>
  </si>
  <si>
    <t>营业外收入</t>
  </si>
  <si>
    <t>营业外支出</t>
  </si>
  <si>
    <t>利润总额</t>
  </si>
  <si>
    <t>所得税费用</t>
  </si>
  <si>
    <t>应交增值税</t>
  </si>
  <si>
    <t>千元</t>
  </si>
  <si>
    <t>—</t>
  </si>
  <si>
    <t>计量单位</t>
  </si>
  <si>
    <t>一、期末资产负债</t>
  </si>
  <si>
    <t>本年折旧</t>
  </si>
  <si>
    <t>负债合计</t>
  </si>
  <si>
    <t>二、损益及分配</t>
  </si>
  <si>
    <t>信用减值损失</t>
  </si>
  <si>
    <t>资产处置收益（损失以‘-’号记）</t>
  </si>
  <si>
    <t>净敞口套期收益(损失以“-”号记)</t>
  </si>
  <si>
    <t>二、成本费用及增值税</t>
  </si>
  <si>
    <t>应付职工薪酬(本年贷方累计发生额)</t>
  </si>
  <si>
    <t>三、期末用工人数</t>
  </si>
  <si>
    <t>1－5月</t>
    <phoneticPr fontId="1" type="noConversion"/>
  </si>
  <si>
    <t>1－9月</t>
    <phoneticPr fontId="1" type="noConversion"/>
  </si>
  <si>
    <t>1－10月</t>
    <phoneticPr fontId="1" type="noConversion"/>
  </si>
  <si>
    <t>1－11月</t>
    <phoneticPr fontId="1" type="noConversion"/>
  </si>
  <si>
    <t>1－12月</t>
    <phoneticPr fontId="1" type="noConversion"/>
  </si>
  <si>
    <t>财务状况表（F203表）</t>
    <phoneticPr fontId="1" type="noConversion"/>
  </si>
  <si>
    <t>元</t>
    <phoneticPr fontId="1" type="noConversion"/>
  </si>
  <si>
    <t>资产总计（期末余额）</t>
    <phoneticPr fontId="1" type="noConversion"/>
  </si>
  <si>
    <t>负债合计（期末余额）</t>
    <phoneticPr fontId="1" type="noConversion"/>
  </si>
  <si>
    <t>所有者权益合计（期末余额）</t>
    <phoneticPr fontId="1" type="noConversion"/>
  </si>
  <si>
    <t>营业收入（本年累计）</t>
    <phoneticPr fontId="1" type="noConversion"/>
  </si>
  <si>
    <t>营业成本（本年累计）</t>
    <phoneticPr fontId="1" type="noConversion"/>
  </si>
  <si>
    <t>税金及附加（本年累计）</t>
    <phoneticPr fontId="1" type="noConversion"/>
  </si>
  <si>
    <t>销售费用（本年累计）</t>
    <phoneticPr fontId="1" type="noConversion"/>
  </si>
  <si>
    <t>管理费用（本年累计）</t>
    <phoneticPr fontId="1" type="noConversion"/>
  </si>
  <si>
    <t>研发费用（本年累计）</t>
    <phoneticPr fontId="1" type="noConversion"/>
  </si>
  <si>
    <t>财务费用（本年累计）</t>
    <phoneticPr fontId="1" type="noConversion"/>
  </si>
  <si>
    <t>公允价值变动收益(损失以“-”号记)（本年累计）</t>
    <phoneticPr fontId="1" type="noConversion"/>
  </si>
  <si>
    <t>资产处置收益（损失以‘-’号记）（本年累计）</t>
    <phoneticPr fontId="1" type="noConversion"/>
  </si>
  <si>
    <t>投资收益(损失以“-”号记)（本年累计）</t>
    <phoneticPr fontId="1" type="noConversion"/>
  </si>
  <si>
    <t>净敞口套期收益(损失以“-”号记)（本年累计）</t>
    <phoneticPr fontId="1" type="noConversion"/>
  </si>
  <si>
    <t>其他收益（本年累计）</t>
    <phoneticPr fontId="1" type="noConversion"/>
  </si>
  <si>
    <t>营业利润（本年累计）</t>
    <phoneticPr fontId="1" type="noConversion"/>
  </si>
  <si>
    <t>营业外收入（本年累计）</t>
    <phoneticPr fontId="1" type="noConversion"/>
  </si>
  <si>
    <t>营业外支出（本年累计）</t>
    <phoneticPr fontId="1" type="noConversion"/>
  </si>
  <si>
    <t>利润总额（本年累计）</t>
    <phoneticPr fontId="1" type="noConversion"/>
  </si>
  <si>
    <t>所得税费用（本年累计）</t>
    <phoneticPr fontId="1" type="noConversion"/>
  </si>
  <si>
    <t>应交增值税</t>
    <phoneticPr fontId="1" type="noConversion"/>
  </si>
  <si>
    <t>1－2月</t>
    <phoneticPr fontId="1" type="noConversion"/>
  </si>
  <si>
    <t>1－3月</t>
    <phoneticPr fontId="1" type="noConversion"/>
  </si>
  <si>
    <t>1－4月</t>
    <phoneticPr fontId="1" type="noConversion"/>
  </si>
  <si>
    <t>1－6月</t>
    <phoneticPr fontId="1" type="noConversion"/>
  </si>
  <si>
    <t>1－7月</t>
    <phoneticPr fontId="1" type="noConversion"/>
  </si>
  <si>
    <t>1－8月</t>
    <phoneticPr fontId="1" type="noConversion"/>
  </si>
  <si>
    <t>进项税额（一般项目本年累计数）</t>
    <phoneticPr fontId="1" type="noConversion"/>
  </si>
  <si>
    <t>进项税额转出（一般项目本年累计数）</t>
    <phoneticPr fontId="1" type="noConversion"/>
  </si>
  <si>
    <t>免、抵、退应退税额（一般项目本年累计数）</t>
    <phoneticPr fontId="1" type="noConversion"/>
  </si>
  <si>
    <t>简易计税办法计算的应纳税额（一般项目本年累计数）</t>
    <phoneticPr fontId="1" type="noConversion"/>
  </si>
  <si>
    <t>按简易计税办法计算的纳税检查应补缴税额
（一般项目本年累计数）</t>
    <phoneticPr fontId="1" type="noConversion"/>
  </si>
  <si>
    <t>应纳税额减征额（一般项目本年累计数）</t>
    <phoneticPr fontId="1" type="noConversion"/>
  </si>
  <si>
    <t>应交增值税计算公式（增值税纳税申报表计算方法）</t>
    <phoneticPr fontId="1" type="noConversion"/>
  </si>
  <si>
    <t>利润表</t>
    <phoneticPr fontId="1" type="noConversion"/>
  </si>
  <si>
    <t>资产负债表</t>
    <phoneticPr fontId="1" type="noConversion"/>
  </si>
  <si>
    <t>其他会计科目相关指标</t>
    <phoneticPr fontId="1" type="noConversion"/>
  </si>
  <si>
    <t>其中：社会保险和住房公积金（单位负担部分）
     （贷方累计发生额）</t>
    <phoneticPr fontId="1" type="noConversion"/>
  </si>
  <si>
    <t>净服务收入相关指标</t>
    <phoneticPr fontId="1" type="noConversion"/>
  </si>
  <si>
    <t xml:space="preserve">       代管代运货物价值带来的收入</t>
    <phoneticPr fontId="1" type="noConversion"/>
  </si>
  <si>
    <t xml:space="preserve">       代开票收入</t>
    <phoneticPr fontId="1" type="noConversion"/>
  </si>
  <si>
    <t xml:space="preserve">       土地出让收入</t>
    <phoneticPr fontId="1" type="noConversion"/>
  </si>
  <si>
    <t xml:space="preserve">       财政拨款、政府补助收入</t>
    <phoneticPr fontId="1" type="noConversion"/>
  </si>
  <si>
    <t xml:space="preserve">       投资收益、股权分工收入</t>
    <phoneticPr fontId="1" type="noConversion"/>
  </si>
  <si>
    <t>净服务收入</t>
    <phoneticPr fontId="1" type="noConversion"/>
  </si>
  <si>
    <t>人</t>
  </si>
  <si>
    <t>人</t>
    <phoneticPr fontId="1" type="noConversion"/>
  </si>
  <si>
    <t>期末用工人数</t>
    <phoneticPr fontId="1" type="noConversion"/>
  </si>
  <si>
    <t>正式工</t>
    <phoneticPr fontId="1" type="noConversion"/>
  </si>
  <si>
    <t>劳务派遣工</t>
    <phoneticPr fontId="1" type="noConversion"/>
  </si>
  <si>
    <t>试用期人员</t>
    <phoneticPr fontId="1" type="noConversion"/>
  </si>
  <si>
    <t>利用课余时间打工的学生</t>
    <phoneticPr fontId="1" type="noConversion"/>
  </si>
  <si>
    <t>退休返聘人员</t>
    <phoneticPr fontId="1" type="noConversion"/>
  </si>
  <si>
    <t>临时工</t>
    <phoneticPr fontId="1" type="noConversion"/>
  </si>
  <si>
    <t>（以下人员不应计算）</t>
    <phoneticPr fontId="1" type="noConversion"/>
  </si>
  <si>
    <t>服务业统计台账使用说明</t>
    <phoneticPr fontId="1" type="noConversion"/>
  </si>
  <si>
    <t>2月末</t>
  </si>
  <si>
    <t>2月末</t>
    <phoneticPr fontId="1" type="noConversion"/>
  </si>
  <si>
    <t>12月末</t>
  </si>
  <si>
    <t>12月末</t>
    <phoneticPr fontId="1" type="noConversion"/>
  </si>
  <si>
    <t>3月末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</si>
  <si>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</si>
  <si>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</si>
  <si>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</si>
  <si>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</si>
  <si>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</si>
  <si>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</si>
  <si>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</si>
  <si>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</si>
  <si>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销项税额（一般项目本年累计数）</t>
    <phoneticPr fontId="1" type="noConversion"/>
  </si>
  <si>
    <t>栏次</t>
    <phoneticPr fontId="1" type="noConversion"/>
  </si>
  <si>
    <t>丙</t>
    <phoneticPr fontId="1" type="noConversion"/>
  </si>
  <si>
    <t>应付职工薪酬（贷方累计发生额）</t>
    <phoneticPr fontId="1" type="noConversion"/>
  </si>
  <si>
    <t>劳务外包人员</t>
    <phoneticPr fontId="1" type="noConversion"/>
  </si>
  <si>
    <t>离开本单位仍保留劳动关系，并定期领取生活费的人员</t>
    <phoneticPr fontId="1" type="noConversion"/>
  </si>
  <si>
    <t>在本企业领取工资、股息、红利未参加服务业活动的人员</t>
    <phoneticPr fontId="1" type="noConversion"/>
  </si>
  <si>
    <t xml:space="preserve">  其中：销项税额</t>
  </si>
  <si>
    <r>
      <t xml:space="preserve">      2.财务状况表填报口径为千元，若出现</t>
    </r>
    <r>
      <rPr>
        <b/>
        <sz val="12"/>
        <color rgb="FFFF0000"/>
        <rFont val="微软雅黑"/>
        <family val="2"/>
      </rPr>
      <t>“营业利润应等于营业收入-营业成本-税金及附加-销售费用-管理费用-财务费用-研发费用-资产减值损失-信用减值损失+公允价值变动收益+资产处置收益+投资收益+净敞口套期收益+其他收益，请核实各项数据。”</t>
    </r>
    <r>
      <rPr>
        <b/>
        <sz val="12"/>
        <color theme="1"/>
        <rFont val="微软雅黑"/>
        <family val="2"/>
        <charset val="134"/>
      </rPr>
      <t>的审核错误，请核实是否由于四舍五入导致尾数未配平。</t>
    </r>
  </si>
  <si>
    <t>千元</t>
    <phoneticPr fontId="1" type="noConversion"/>
  </si>
  <si>
    <r>
      <t>2.台账中除期末用工人数外其他指标单位均为元，最后生成的</t>
    </r>
    <r>
      <rPr>
        <b/>
        <sz val="14"/>
        <color rgb="FF00B0F0"/>
        <rFont val="微软雅黑"/>
        <family val="2"/>
        <charset val="134"/>
      </rPr>
      <t>需填报数据</t>
    </r>
    <r>
      <rPr>
        <sz val="14"/>
        <color theme="1"/>
        <rFont val="微软雅黑"/>
        <family val="2"/>
        <charset val="134"/>
      </rPr>
      <t>会自动调整为千元。</t>
    </r>
    <phoneticPr fontId="1" type="noConversion"/>
  </si>
  <si>
    <r>
      <t>1.本台账共有6张表，其中5张需填入数据，</t>
    </r>
    <r>
      <rPr>
        <b/>
        <sz val="14"/>
        <color rgb="FFFF0000"/>
        <rFont val="微软雅黑"/>
        <family val="2"/>
        <charset val="134"/>
      </rPr>
      <t>最后1张为自动生成，供上报使用</t>
    </r>
    <r>
      <rPr>
        <sz val="14"/>
        <color theme="1"/>
        <rFont val="微软雅黑"/>
        <family val="2"/>
        <charset val="134"/>
      </rPr>
      <t>。</t>
    </r>
    <phoneticPr fontId="1" type="noConversion"/>
  </si>
  <si>
    <r>
      <t>实际抵减数额</t>
    </r>
    <r>
      <rPr>
        <b/>
        <sz val="11"/>
        <color rgb="FFFF0000"/>
        <rFont val="宋体"/>
        <family val="3"/>
        <charset val="134"/>
        <scheme val="minor"/>
      </rPr>
      <t>（加计抵减政策）</t>
    </r>
    <r>
      <rPr>
        <sz val="11"/>
        <color theme="1"/>
        <rFont val="宋体"/>
        <family val="3"/>
        <charset val="134"/>
        <scheme val="minor"/>
      </rPr>
      <t>（一般项目本年累计数）</t>
    </r>
    <phoneticPr fontId="1" type="noConversion"/>
  </si>
  <si>
    <r>
      <t>注：“实际抵减数额</t>
    </r>
    <r>
      <rPr>
        <b/>
        <sz val="12"/>
        <color rgb="FFFF0000"/>
        <rFont val="微软雅黑"/>
        <family val="2"/>
        <charset val="134"/>
      </rPr>
      <t>（加计抵减政策）</t>
    </r>
    <r>
      <rPr>
        <b/>
        <sz val="12"/>
        <color theme="1"/>
        <rFont val="微软雅黑"/>
        <family val="2"/>
        <charset val="134"/>
      </rPr>
      <t>”取增值税纳税申报表附表四“加计抵减情况”中“本期实际抵减额”的累计数，由于附表四中为当月数，需每月累加计算。</t>
    </r>
    <phoneticPr fontId="1" type="noConversion"/>
  </si>
  <si>
    <t>固定资产原价（期末余额）</t>
    <phoneticPr fontId="1" type="noConversion"/>
  </si>
  <si>
    <t>—</t>
    <phoneticPr fontId="1" type="noConversion"/>
  </si>
  <si>
    <t>兼职人员</t>
    <phoneticPr fontId="1" type="noConversion"/>
  </si>
  <si>
    <t>人</t>
    <phoneticPr fontId="1" type="noConversion"/>
  </si>
  <si>
    <r>
      <t>营业收入</t>
    </r>
    <r>
      <rPr>
        <b/>
        <sz val="11"/>
        <color theme="1"/>
        <rFont val="宋体"/>
        <family val="3"/>
        <charset val="134"/>
        <scheme val="minor"/>
      </rPr>
      <t>（请在上表中填写）</t>
    </r>
    <phoneticPr fontId="1" type="noConversion"/>
  </si>
  <si>
    <t xml:space="preserve">  减去：代收代付收入</t>
    <phoneticPr fontId="1" type="noConversion"/>
  </si>
  <si>
    <t xml:space="preserve">       销售产品收入（自研软件销售收入除外）</t>
    <phoneticPr fontId="1" type="noConversion"/>
  </si>
  <si>
    <t xml:space="preserve">  减去：自主研发并外包加工产品的购入成本</t>
    <phoneticPr fontId="1" type="noConversion"/>
  </si>
  <si>
    <t xml:space="preserve"> </t>
    <phoneticPr fontId="1" type="noConversion"/>
  </si>
  <si>
    <r>
      <t>注：1.</t>
    </r>
    <r>
      <rPr>
        <b/>
        <sz val="12"/>
        <color rgb="FFFF0000"/>
        <rFont val="微软雅黑"/>
        <family val="2"/>
        <charset val="134"/>
      </rPr>
      <t>固定资产原价</t>
    </r>
    <r>
      <rPr>
        <b/>
        <sz val="12"/>
        <color theme="1"/>
        <rFont val="微软雅黑"/>
        <family val="2"/>
        <charset val="134"/>
      </rPr>
      <t>为本年新增指标，请注意补填上年同期数。</t>
    </r>
    <phoneticPr fontId="1" type="noConversion"/>
  </si>
  <si>
    <t>—</t>
    <phoneticPr fontId="1" type="noConversion"/>
  </si>
  <si>
    <t>计量
单位</t>
    <phoneticPr fontId="1" type="noConversion"/>
  </si>
  <si>
    <r>
      <t>3.已在库单位仅需填报2021年数据，</t>
    </r>
    <r>
      <rPr>
        <b/>
        <sz val="14"/>
        <color rgb="FFFF0000"/>
        <rFont val="微软雅黑"/>
        <family val="2"/>
        <charset val="134"/>
      </rPr>
      <t>当年新入库企业需同时填报2020年数据，可单独建立2020年台账</t>
    </r>
    <r>
      <rPr>
        <sz val="14"/>
        <color theme="1"/>
        <rFont val="微软雅黑"/>
        <family val="2"/>
        <charset val="134"/>
      </rPr>
      <t>。</t>
    </r>
    <phoneticPr fontId="1" type="noConversion"/>
  </si>
  <si>
    <r>
      <t>4.“固定资产原价”为本年度新增指标，</t>
    </r>
    <r>
      <rPr>
        <b/>
        <sz val="14"/>
        <color rgb="FFFF0000"/>
        <rFont val="微软雅黑"/>
        <family val="2"/>
        <charset val="134"/>
      </rPr>
      <t>所有企业均需补填上年同期数</t>
    </r>
    <r>
      <rPr>
        <sz val="14"/>
        <color theme="1"/>
        <rFont val="微软雅黑"/>
        <family val="2"/>
        <charset val="134"/>
      </rPr>
      <t>。</t>
    </r>
    <phoneticPr fontId="1" type="noConversion"/>
  </si>
  <si>
    <t>5.使用时如有疑问请及时与统计工作人员联系。</t>
    <phoneticPr fontId="1" type="noConversion"/>
  </si>
  <si>
    <t>当年计提的固定资产折旧总额（本年增加数）</t>
    <phoneticPr fontId="1" type="noConversion"/>
  </si>
  <si>
    <r>
      <rPr>
        <b/>
        <sz val="12"/>
        <color rgb="FFFF0000"/>
        <rFont val="微软雅黑"/>
        <family val="2"/>
        <charset val="134"/>
      </rPr>
      <t xml:space="preserve">      </t>
    </r>
    <r>
      <rPr>
        <b/>
        <sz val="12"/>
        <rFont val="微软雅黑"/>
        <family val="2"/>
        <charset val="134"/>
      </rPr>
      <t>2.</t>
    </r>
    <r>
      <rPr>
        <b/>
        <sz val="12"/>
        <color rgb="FFFF0000"/>
        <rFont val="微软雅黑"/>
        <family val="2"/>
        <charset val="134"/>
      </rPr>
      <t>应付职工薪酬应包含社会保险和住房公积金</t>
    </r>
    <r>
      <rPr>
        <b/>
        <sz val="12"/>
        <color theme="1"/>
        <rFont val="微软雅黑"/>
        <family val="2"/>
        <charset val="134"/>
      </rPr>
      <t>，如企业会计科目未计入，需加上“社会保险和住房公积金”再填入“应付职工薪酬”栏。</t>
    </r>
    <phoneticPr fontId="1" type="noConversion"/>
  </si>
  <si>
    <t>注：1.“当年计提的固定资产折旧总额”取自《资产减值准备、投资及固定资产情况表》。</t>
    <phoneticPr fontId="1" type="noConversion"/>
  </si>
  <si>
    <t>计量
单位</t>
    <phoneticPr fontId="1" type="noConversion"/>
  </si>
  <si>
    <t>固定资产原价</t>
    <phoneticPr fontId="1" type="noConversion"/>
  </si>
  <si>
    <t>千元</t>
    <phoneticPr fontId="1" type="noConversion"/>
  </si>
  <si>
    <t>净服务收入</t>
    <phoneticPr fontId="1" type="noConversion"/>
  </si>
  <si>
    <t xml:space="preserve">  其中：社会保险和住房公积金（单位负担部分）</t>
    <phoneticPr fontId="1" type="noConversion"/>
  </si>
  <si>
    <t xml:space="preserve">        进项税额</t>
    <phoneticPr fontId="1" type="noConversion"/>
  </si>
  <si>
    <t>人</t>
    <phoneticPr fontId="1" type="noConversion"/>
  </si>
  <si>
    <r>
      <t>信用减值损失（本年累计）</t>
    </r>
    <r>
      <rPr>
        <b/>
        <sz val="11"/>
        <color theme="1"/>
        <rFont val="宋体"/>
        <family val="3"/>
        <charset val="134"/>
        <scheme val="minor"/>
      </rPr>
      <t>*</t>
    </r>
    <phoneticPr fontId="1" type="noConversion"/>
  </si>
  <si>
    <r>
      <t>资产减值损失（本年累计）</t>
    </r>
    <r>
      <rPr>
        <b/>
        <sz val="11"/>
        <color theme="1"/>
        <rFont val="宋体"/>
        <family val="3"/>
        <charset val="134"/>
        <scheme val="minor"/>
      </rPr>
      <t>**</t>
    </r>
    <phoneticPr fontId="1" type="noConversion"/>
  </si>
  <si>
    <r>
      <t>注：*“信用减值损失”需填报计提各项金融工具减值准备所形成的预期信用损失，必须</t>
    </r>
    <r>
      <rPr>
        <b/>
        <sz val="12"/>
        <color rgb="FFFF0000"/>
        <rFont val="微软雅黑"/>
        <family val="2"/>
        <charset val="134"/>
      </rPr>
      <t>≥0</t>
    </r>
    <r>
      <rPr>
        <b/>
        <sz val="12"/>
        <color theme="1"/>
        <rFont val="微软雅黑"/>
        <family val="2"/>
        <charset val="134"/>
      </rPr>
      <t>。</t>
    </r>
    <phoneticPr fontId="1" type="noConversion"/>
  </si>
  <si>
    <r>
      <t xml:space="preserve">      **：“资产减值损失”需填报计提各项资产减值准备的实际损失额，</t>
    </r>
    <r>
      <rPr>
        <b/>
        <sz val="12"/>
        <color rgb="FFFF0000"/>
        <rFont val="微软雅黑"/>
        <family val="2"/>
        <charset val="134"/>
      </rPr>
      <t>必须≥0</t>
    </r>
    <r>
      <rPr>
        <b/>
        <sz val="12"/>
        <color theme="1"/>
        <rFont val="微软雅黑"/>
        <family val="2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</si>
</sst>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#,##0.00_ "/>
    <numFmt numFmtId="178" formatCode="#,##0_);[Red]\(#,##0\)"/>
    <numFmt numFmtId="179" formatCode="#,##0_ "/>
  </numFmts>
  <fonts count="2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2"/>
      <color theme="1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sz val="11"/>
      <name val="宋体"/>
      <family val="3"/>
      <charset val="134"/>
      <scheme val="minor"/>
    </font>
    <font>
      <b/>
      <sz val="12"/>
      <color rgb="FFFF0000"/>
      <name val="微软雅黑"/>
      <family val="2"/>
    </font>
    <font>
      <sz val="14"/>
      <color theme="1"/>
      <name val="微软雅黑"/>
      <family val="2"/>
      <charset val="134"/>
    </font>
    <font>
      <b/>
      <sz val="14"/>
      <color rgb="FF00B0F0"/>
      <name val="微软雅黑"/>
      <family val="2"/>
      <charset val="134"/>
    </font>
    <font>
      <b/>
      <sz val="14"/>
      <color rgb="FFFF0000"/>
      <name val="微软雅黑"/>
      <family val="2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微软雅黑"/>
      <family val="2"/>
      <charset val="134"/>
    </font>
    <font>
      <sz val="9"/>
      <color theme="1"/>
      <name val="宋体"/>
      <family val="3"/>
      <charset val="134"/>
    </font>
    <font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B2B2B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2" fillId="3" borderId="0" xfId="0" applyFont="1" applyFill="1">
      <alignment vertical="center"/>
    </xf>
    <xf numFmtId="0" fontId="0" fillId="3" borderId="0" xfId="0" applyFill="1">
      <alignment vertical="center"/>
    </xf>
    <xf numFmtId="0" fontId="5" fillId="0" borderId="21" xfId="0" applyFont="1" applyBorder="1" applyAlignment="1">
      <alignment horizontal="left" vertical="center" wrapText="1"/>
    </xf>
    <xf numFmtId="0" fontId="11" fillId="4" borderId="21" xfId="0" applyFont="1" applyFill="1" applyBorder="1" applyAlignment="1">
      <alignment vertical="center" wrapText="1"/>
    </xf>
    <xf numFmtId="0" fontId="14" fillId="4" borderId="21" xfId="0" applyFont="1" applyFill="1" applyBorder="1">
      <alignment vertical="center"/>
    </xf>
    <xf numFmtId="0" fontId="14" fillId="4" borderId="27" xfId="0" applyFont="1" applyFill="1" applyBorder="1" applyAlignment="1">
      <alignment vertical="center" wrapText="1"/>
    </xf>
    <xf numFmtId="178" fontId="14" fillId="4" borderId="22" xfId="0" applyNumberFormat="1" applyFont="1" applyFill="1" applyBorder="1" applyAlignment="1">
      <alignment horizontal="center" vertical="center"/>
    </xf>
    <xf numFmtId="177" fontId="19" fillId="0" borderId="22" xfId="0" applyNumberFormat="1" applyFont="1" applyBorder="1" applyProtection="1">
      <alignment vertical="center"/>
      <protection locked="0"/>
    </xf>
    <xf numFmtId="177" fontId="19" fillId="0" borderId="23" xfId="0" applyNumberFormat="1" applyFont="1" applyBorder="1" applyProtection="1">
      <alignment vertical="center"/>
      <protection locked="0"/>
    </xf>
    <xf numFmtId="177" fontId="19" fillId="0" borderId="25" xfId="0" applyNumberFormat="1" applyFont="1" applyBorder="1" applyProtection="1">
      <alignment vertical="center"/>
      <protection locked="0"/>
    </xf>
    <xf numFmtId="177" fontId="19" fillId="0" borderId="26" xfId="0" applyNumberFormat="1" applyFont="1" applyBorder="1" applyProtection="1">
      <alignment vertical="center"/>
      <protection locked="0"/>
    </xf>
    <xf numFmtId="177" fontId="19" fillId="0" borderId="22" xfId="0" applyNumberFormat="1" applyFont="1" applyBorder="1">
      <alignment vertical="center"/>
    </xf>
    <xf numFmtId="177" fontId="19" fillId="0" borderId="23" xfId="0" applyNumberFormat="1" applyFont="1" applyBorder="1">
      <alignment vertical="center"/>
    </xf>
    <xf numFmtId="179" fontId="20" fillId="2" borderId="22" xfId="0" applyNumberFormat="1" applyFont="1" applyFill="1" applyBorder="1" applyProtection="1">
      <alignment vertical="center"/>
      <protection hidden="1"/>
    </xf>
    <xf numFmtId="179" fontId="20" fillId="2" borderId="23" xfId="0" applyNumberFormat="1" applyFont="1" applyFill="1" applyBorder="1" applyProtection="1">
      <alignment vertical="center"/>
      <protection hidden="1"/>
    </xf>
    <xf numFmtId="0" fontId="6" fillId="5" borderId="21" xfId="0" applyFont="1" applyFill="1" applyBorder="1">
      <alignment vertical="center"/>
    </xf>
    <xf numFmtId="0" fontId="6" fillId="5" borderId="22" xfId="0" applyFont="1" applyFill="1" applyBorder="1" applyAlignment="1">
      <alignment horizontal="center" vertical="center"/>
    </xf>
    <xf numFmtId="177" fontId="19" fillId="5" borderId="22" xfId="0" applyNumberFormat="1" applyFont="1" applyFill="1" applyBorder="1" applyProtection="1">
      <alignment vertical="center"/>
      <protection hidden="1"/>
    </xf>
    <xf numFmtId="177" fontId="19" fillId="5" borderId="23" xfId="0" applyNumberFormat="1" applyFont="1" applyFill="1" applyBorder="1" applyProtection="1">
      <alignment vertical="center"/>
      <protection hidden="1"/>
    </xf>
    <xf numFmtId="179" fontId="20" fillId="2" borderId="25" xfId="0" applyNumberFormat="1" applyFont="1" applyFill="1" applyBorder="1" applyProtection="1">
      <alignment vertical="center"/>
      <protection hidden="1"/>
    </xf>
    <xf numFmtId="179" fontId="20" fillId="2" borderId="26" xfId="0" applyNumberFormat="1" applyFont="1" applyFill="1" applyBorder="1" applyProtection="1">
      <alignment vertical="center"/>
      <protection hidden="1"/>
    </xf>
    <xf numFmtId="178" fontId="19" fillId="0" borderId="22" xfId="0" applyNumberFormat="1" applyFont="1" applyBorder="1" applyProtection="1">
      <alignment vertical="center"/>
      <protection locked="0"/>
    </xf>
    <xf numFmtId="178" fontId="19" fillId="0" borderId="23" xfId="0" applyNumberFormat="1" applyFont="1" applyBorder="1" applyProtection="1">
      <alignment vertical="center"/>
      <protection locked="0"/>
    </xf>
    <xf numFmtId="178" fontId="19" fillId="0" borderId="0" xfId="0" applyNumberFormat="1" applyFont="1" applyProtection="1">
      <alignment vertical="center"/>
      <protection locked="0"/>
    </xf>
    <xf numFmtId="179" fontId="19" fillId="0" borderId="22" xfId="0" applyNumberFormat="1" applyFont="1" applyBorder="1" applyProtection="1">
      <alignment vertical="center"/>
      <protection locked="0"/>
    </xf>
    <xf numFmtId="179" fontId="19" fillId="0" borderId="23" xfId="0" applyNumberFormat="1" applyFont="1" applyBorder="1" applyProtection="1">
      <alignment vertical="center"/>
      <protection locked="0"/>
    </xf>
    <xf numFmtId="178" fontId="21" fillId="4" borderId="22" xfId="0" applyNumberFormat="1" applyFont="1" applyFill="1" applyBorder="1" applyAlignment="1">
      <alignment horizontal="center" vertical="center"/>
    </xf>
    <xf numFmtId="178" fontId="21" fillId="4" borderId="23" xfId="0" applyNumberFormat="1" applyFont="1" applyFill="1" applyBorder="1" applyAlignment="1">
      <alignment horizontal="center" vertical="center"/>
    </xf>
    <xf numFmtId="176" fontId="19" fillId="0" borderId="28" xfId="0" applyNumberFormat="1" applyFont="1" applyBorder="1">
      <alignment vertical="center"/>
    </xf>
    <xf numFmtId="176" fontId="19" fillId="0" borderId="29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9" fontId="2" fillId="0" borderId="12" xfId="0" applyNumberFormat="1" applyFont="1" applyBorder="1" applyAlignment="1" applyProtection="1">
      <alignment vertical="top" wrapText="1"/>
      <protection hidden="1"/>
    </xf>
    <xf numFmtId="179" fontId="2" fillId="0" borderId="13" xfId="0" applyNumberFormat="1" applyFont="1" applyBorder="1" applyAlignment="1" applyProtection="1">
      <alignment vertical="top" wrapText="1"/>
      <protection hidden="1"/>
    </xf>
    <xf numFmtId="179" fontId="2" fillId="0" borderId="14" xfId="0" applyNumberFormat="1" applyFont="1" applyBorder="1" applyAlignment="1" applyProtection="1">
      <alignment vertical="top" wrapText="1"/>
      <protection hidden="1"/>
    </xf>
    <xf numFmtId="179" fontId="3" fillId="0" borderId="13" xfId="0" applyNumberFormat="1" applyFont="1" applyBorder="1" applyProtection="1">
      <alignment vertical="center"/>
      <protection hidden="1"/>
    </xf>
    <xf numFmtId="179" fontId="3" fillId="0" borderId="14" xfId="0" applyNumberFormat="1" applyFont="1" applyBorder="1" applyProtection="1">
      <alignment vertical="center"/>
      <protection hidden="1"/>
    </xf>
    <xf numFmtId="0" fontId="2" fillId="0" borderId="12" xfId="0" applyFont="1" applyBorder="1" applyAlignment="1" applyProtection="1">
      <alignment horizontal="center" vertical="top" wrapText="1"/>
      <protection hidden="1"/>
    </xf>
    <xf numFmtId="0" fontId="2" fillId="0" borderId="13" xfId="0" applyFont="1" applyBorder="1" applyAlignment="1" applyProtection="1">
      <alignment horizontal="center" vertical="top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179" fontId="2" fillId="0" borderId="15" xfId="0" applyNumberFormat="1" applyFont="1" applyBorder="1" applyAlignment="1" applyProtection="1">
      <alignment vertical="top" wrapText="1"/>
      <protection hidden="1"/>
    </xf>
    <xf numFmtId="179" fontId="2" fillId="0" borderId="16" xfId="0" applyNumberFormat="1" applyFont="1" applyBorder="1" applyAlignment="1" applyProtection="1">
      <alignment vertical="top" wrapText="1"/>
      <protection hidden="1"/>
    </xf>
    <xf numFmtId="179" fontId="3" fillId="0" borderId="16" xfId="0" applyNumberFormat="1" applyFont="1" applyBorder="1" applyProtection="1">
      <alignment vertical="center"/>
      <protection hidden="1"/>
    </xf>
    <xf numFmtId="179" fontId="3" fillId="0" borderId="17" xfId="0" applyNumberFormat="1" applyFont="1" applyBorder="1" applyProtection="1">
      <alignment vertical="center"/>
      <protection hidden="1"/>
    </xf>
    <xf numFmtId="179" fontId="2" fillId="0" borderId="12" xfId="0" applyNumberFormat="1" applyFont="1" applyBorder="1" applyAlignment="1" applyProtection="1">
      <alignment vertical="center" wrapText="1"/>
      <protection hidden="1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justify" vertical="top" wrapText="1"/>
    </xf>
    <xf numFmtId="0" fontId="2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30" xfId="0" applyFont="1" applyFill="1" applyBorder="1" applyAlignment="1" applyProtection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8"/>
  <sheetViews>
    <sheetView tabSelected="1" workbookViewId="0">
      <selection activeCell="A11" sqref="A11"/>
    </sheetView>
  </sheetViews>
  <sheetFormatPr defaultRowHeight="13.5"/>
  <cols>
    <col min="1" max="1" width="108.375" bestFit="1" customWidth="1"/>
  </cols>
  <sheetData>
    <row r="1" spans="1:1" ht="22.5">
      <c r="A1" s="18" t="s">
        <v>99</v>
      </c>
    </row>
    <row r="2" spans="1:1" ht="22.5">
      <c r="A2" s="18"/>
    </row>
    <row r="3" spans="1:1" ht="21">
      <c r="A3" s="21" t="s">
        <v>124</v>
      </c>
    </row>
    <row r="4" spans="1:1" ht="21">
      <c r="A4" s="21" t="s">
        <v>123</v>
      </c>
    </row>
    <row r="5" spans="1:1" ht="21">
      <c r="A5" s="21" t="s">
        <v>139</v>
      </c>
    </row>
    <row r="6" spans="1:1" ht="21">
      <c r="A6" s="21" t="s">
        <v>140</v>
      </c>
    </row>
    <row r="7" spans="1:1" ht="20.25">
      <c r="A7" s="21" t="s">
        <v>141</v>
      </c>
    </row>
    <row r="8" spans="1:1" ht="20.25">
      <c r="A8" s="21"/>
    </row>
  </sheetData>
  <sheetProtection password="8F6D" sheet="1" objects="1" scenarios="1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:M8"/>
    </sheetView>
  </sheetViews>
  <sheetFormatPr defaultRowHeight="13.5"/>
  <cols>
    <col min="1" max="1" width="27.625" bestFit="1" customWidth="1"/>
    <col min="2" max="2" width="9" style="1"/>
    <col min="3" max="13" width="23.625" customWidth="1"/>
  </cols>
  <sheetData>
    <row r="1" spans="1:13" ht="43.5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4.25" thickBot="1"/>
    <row r="3" spans="1:13">
      <c r="A3" s="2" t="s">
        <v>0</v>
      </c>
      <c r="B3" s="3" t="s">
        <v>26</v>
      </c>
      <c r="C3" s="3" t="s">
        <v>101</v>
      </c>
      <c r="D3" s="3" t="s">
        <v>104</v>
      </c>
      <c r="E3" s="3" t="s">
        <v>105</v>
      </c>
      <c r="F3" s="3" t="s">
        <v>106</v>
      </c>
      <c r="G3" s="3" t="s">
        <v>107</v>
      </c>
      <c r="H3" s="3" t="s">
        <v>108</v>
      </c>
      <c r="I3" s="3" t="s">
        <v>109</v>
      </c>
      <c r="J3" s="3" t="s">
        <v>110</v>
      </c>
      <c r="K3" s="3" t="s">
        <v>111</v>
      </c>
      <c r="L3" s="3" t="s">
        <v>112</v>
      </c>
      <c r="M3" s="4" t="s">
        <v>103</v>
      </c>
    </row>
    <row r="4" spans="1:13">
      <c r="A4" s="5" t="s">
        <v>2</v>
      </c>
      <c r="B4" s="6" t="s">
        <v>3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8">
        <v>11</v>
      </c>
    </row>
    <row r="5" spans="1:13">
      <c r="A5" s="29" t="s">
        <v>127</v>
      </c>
      <c r="B5" s="10" t="s">
        <v>43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>
      <c r="A6" s="9" t="s">
        <v>44</v>
      </c>
      <c r="B6" s="10" t="s">
        <v>43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>
      <c r="A7" s="9" t="s">
        <v>45</v>
      </c>
      <c r="B7" s="10" t="s">
        <v>43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spans="1:13" ht="14.25" thickBot="1">
      <c r="A8" s="14" t="s">
        <v>46</v>
      </c>
      <c r="B8" s="13" t="s">
        <v>43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</sheetData>
  <sheetProtection password="8F6D" sheet="1" objects="1" scenarios="1"/>
  <mergeCells count="1">
    <mergeCell ref="A1:M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showZeros="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M5" sqref="M5"/>
    </sheetView>
  </sheetViews>
  <sheetFormatPr defaultRowHeight="13.5"/>
  <cols>
    <col min="1" max="1" width="42.875" customWidth="1"/>
    <col min="2" max="2" width="5.75" style="1" bestFit="1" customWidth="1"/>
    <col min="3" max="13" width="20.625" customWidth="1"/>
  </cols>
  <sheetData>
    <row r="1" spans="1:13" ht="51" customHeight="1">
      <c r="A1" s="92" t="s">
        <v>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4.25" thickBot="1"/>
    <row r="3" spans="1:13" ht="27">
      <c r="A3" s="2" t="s">
        <v>0</v>
      </c>
      <c r="B3" s="3" t="s">
        <v>145</v>
      </c>
      <c r="C3" s="3" t="s">
        <v>65</v>
      </c>
      <c r="D3" s="3" t="s">
        <v>66</v>
      </c>
      <c r="E3" s="3" t="s">
        <v>67</v>
      </c>
      <c r="F3" s="3" t="s">
        <v>37</v>
      </c>
      <c r="G3" s="3" t="s">
        <v>68</v>
      </c>
      <c r="H3" s="3" t="s">
        <v>69</v>
      </c>
      <c r="I3" s="3" t="s">
        <v>70</v>
      </c>
      <c r="J3" s="3" t="s">
        <v>38</v>
      </c>
      <c r="K3" s="3" t="s">
        <v>39</v>
      </c>
      <c r="L3" s="3" t="s">
        <v>40</v>
      </c>
      <c r="M3" s="4" t="s">
        <v>41</v>
      </c>
    </row>
    <row r="4" spans="1:13">
      <c r="A4" s="5" t="s">
        <v>2</v>
      </c>
      <c r="B4" s="6" t="s">
        <v>3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8">
        <v>11</v>
      </c>
    </row>
    <row r="5" spans="1:13">
      <c r="A5" s="9" t="s">
        <v>47</v>
      </c>
      <c r="B5" s="10" t="s">
        <v>43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>
      <c r="A6" s="9" t="s">
        <v>48</v>
      </c>
      <c r="B6" s="10" t="s">
        <v>43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>
      <c r="A7" s="9" t="s">
        <v>49</v>
      </c>
      <c r="B7" s="10" t="s">
        <v>43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spans="1:13">
      <c r="A8" s="9" t="s">
        <v>50</v>
      </c>
      <c r="B8" s="10" t="s">
        <v>43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1:13">
      <c r="A9" s="9" t="s">
        <v>51</v>
      </c>
      <c r="B9" s="10" t="s">
        <v>43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13">
      <c r="A10" s="9" t="s">
        <v>52</v>
      </c>
      <c r="B10" s="10" t="s">
        <v>43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>
      <c r="A11" s="9" t="s">
        <v>53</v>
      </c>
      <c r="B11" s="10" t="s">
        <v>43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>
      <c r="A12" s="9" t="s">
        <v>58</v>
      </c>
      <c r="B12" s="10" t="s">
        <v>43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>
      <c r="A13" s="9" t="s">
        <v>56</v>
      </c>
      <c r="B13" s="10" t="s">
        <v>43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3">
      <c r="A14" s="9" t="s">
        <v>57</v>
      </c>
      <c r="B14" s="10" t="s">
        <v>43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>
      <c r="A15" s="9" t="s">
        <v>54</v>
      </c>
      <c r="B15" s="10" t="s">
        <v>43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>
      <c r="A16" s="9" t="s">
        <v>152</v>
      </c>
      <c r="B16" s="10" t="s">
        <v>43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</row>
    <row r="17" spans="1:13">
      <c r="A17" s="9" t="s">
        <v>153</v>
      </c>
      <c r="B17" s="10" t="s">
        <v>43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</row>
    <row r="18" spans="1:13">
      <c r="A18" s="9" t="s">
        <v>55</v>
      </c>
      <c r="B18" s="10" t="s">
        <v>43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>
      <c r="A19" s="9" t="s">
        <v>59</v>
      </c>
      <c r="B19" s="10" t="s">
        <v>43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>
      <c r="A20" s="9" t="s">
        <v>60</v>
      </c>
      <c r="B20" s="10" t="s">
        <v>43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</row>
    <row r="21" spans="1:13">
      <c r="A21" s="9" t="s">
        <v>61</v>
      </c>
      <c r="B21" s="10" t="s">
        <v>43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>
      <c r="A22" s="9" t="s">
        <v>62</v>
      </c>
      <c r="B22" s="10" t="s">
        <v>43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</row>
    <row r="23" spans="1:13" ht="14.25" thickBot="1">
      <c r="A23" s="14" t="s">
        <v>63</v>
      </c>
      <c r="B23" s="13" t="s">
        <v>43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25.5" customHeight="1" thickBot="1">
      <c r="A24" s="93" t="s">
        <v>154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1:13" ht="25.5" customHeight="1">
      <c r="A25" s="94" t="s">
        <v>155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46.5" customHeight="1" thickBot="1">
      <c r="A26" s="92" t="s">
        <v>82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1:13" ht="27">
      <c r="A27" s="2" t="s">
        <v>0</v>
      </c>
      <c r="B27" s="3" t="s">
        <v>26</v>
      </c>
      <c r="C27" s="3" t="s">
        <v>65</v>
      </c>
      <c r="D27" s="3" t="s">
        <v>66</v>
      </c>
      <c r="E27" s="3" t="s">
        <v>67</v>
      </c>
      <c r="F27" s="3" t="s">
        <v>37</v>
      </c>
      <c r="G27" s="3" t="s">
        <v>68</v>
      </c>
      <c r="H27" s="3" t="s">
        <v>69</v>
      </c>
      <c r="I27" s="3" t="s">
        <v>70</v>
      </c>
      <c r="J27" s="3" t="s">
        <v>38</v>
      </c>
      <c r="K27" s="3" t="s">
        <v>39</v>
      </c>
      <c r="L27" s="3" t="s">
        <v>40</v>
      </c>
      <c r="M27" s="4" t="s">
        <v>41</v>
      </c>
    </row>
    <row r="28" spans="1:13">
      <c r="A28" s="5" t="s">
        <v>2</v>
      </c>
      <c r="B28" s="6" t="s">
        <v>3</v>
      </c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7">
        <v>6</v>
      </c>
      <c r="I28" s="7">
        <v>7</v>
      </c>
      <c r="J28" s="7">
        <v>8</v>
      </c>
      <c r="K28" s="7">
        <v>9</v>
      </c>
      <c r="L28" s="7">
        <v>10</v>
      </c>
      <c r="M28" s="8">
        <v>11</v>
      </c>
    </row>
    <row r="29" spans="1:13">
      <c r="A29" s="42" t="s">
        <v>131</v>
      </c>
      <c r="B29" s="43" t="s">
        <v>43</v>
      </c>
      <c r="C29" s="44">
        <f>C5</f>
        <v>0</v>
      </c>
      <c r="D29" s="44">
        <f t="shared" ref="D29:M29" si="0">D5</f>
        <v>0</v>
      </c>
      <c r="E29" s="44">
        <f t="shared" si="0"/>
        <v>0</v>
      </c>
      <c r="F29" s="44">
        <f t="shared" si="0"/>
        <v>0</v>
      </c>
      <c r="G29" s="44">
        <f t="shared" si="0"/>
        <v>0</v>
      </c>
      <c r="H29" s="44">
        <f t="shared" si="0"/>
        <v>0</v>
      </c>
      <c r="I29" s="44">
        <f t="shared" si="0"/>
        <v>0</v>
      </c>
      <c r="J29" s="44">
        <f t="shared" si="0"/>
        <v>0</v>
      </c>
      <c r="K29" s="44">
        <f t="shared" si="0"/>
        <v>0</v>
      </c>
      <c r="L29" s="44">
        <f t="shared" si="0"/>
        <v>0</v>
      </c>
      <c r="M29" s="45">
        <f t="shared" si="0"/>
        <v>0</v>
      </c>
    </row>
    <row r="30" spans="1:13">
      <c r="A30" s="9" t="s">
        <v>132</v>
      </c>
      <c r="B30" s="10" t="s">
        <v>43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spans="1:13">
      <c r="A31" s="9" t="s">
        <v>84</v>
      </c>
      <c r="B31" s="10" t="s">
        <v>43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</row>
    <row r="32" spans="1:13">
      <c r="A32" s="9" t="s">
        <v>83</v>
      </c>
      <c r="B32" s="10" t="s">
        <v>43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>
      <c r="A33" s="9" t="s">
        <v>133</v>
      </c>
      <c r="B33" s="10" t="s">
        <v>43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>
      <c r="A34" s="9" t="s">
        <v>85</v>
      </c>
      <c r="B34" s="10" t="s">
        <v>43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>
      <c r="A35" s="9" t="s">
        <v>86</v>
      </c>
      <c r="B35" s="10" t="s">
        <v>43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</row>
    <row r="36" spans="1:13">
      <c r="A36" s="9" t="s">
        <v>87</v>
      </c>
      <c r="B36" s="10" t="s">
        <v>43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1:13">
      <c r="A37" s="9" t="s">
        <v>134</v>
      </c>
      <c r="B37" s="10" t="s">
        <v>43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1:13">
      <c r="A38" s="9"/>
      <c r="B38" s="1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</row>
    <row r="39" spans="1:13">
      <c r="A39" s="22" t="s">
        <v>88</v>
      </c>
      <c r="B39" s="23" t="s">
        <v>122</v>
      </c>
      <c r="C39" s="40">
        <f>(C29-SUM(C30:C37))/1000</f>
        <v>0</v>
      </c>
      <c r="D39" s="40">
        <f t="shared" ref="D39:M39" si="1">(D29-SUM(D30:D37))/1000</f>
        <v>0</v>
      </c>
      <c r="E39" s="40">
        <f t="shared" si="1"/>
        <v>0</v>
      </c>
      <c r="F39" s="40">
        <f t="shared" si="1"/>
        <v>0</v>
      </c>
      <c r="G39" s="40">
        <f t="shared" si="1"/>
        <v>0</v>
      </c>
      <c r="H39" s="40">
        <f t="shared" si="1"/>
        <v>0</v>
      </c>
      <c r="I39" s="40">
        <f t="shared" si="1"/>
        <v>0</v>
      </c>
      <c r="J39" s="40">
        <f t="shared" si="1"/>
        <v>0</v>
      </c>
      <c r="K39" s="40">
        <f t="shared" si="1"/>
        <v>0</v>
      </c>
      <c r="L39" s="40">
        <f t="shared" si="1"/>
        <v>0</v>
      </c>
      <c r="M39" s="41">
        <f t="shared" si="1"/>
        <v>0</v>
      </c>
    </row>
  </sheetData>
  <sheetProtection password="8F6D" sheet="1" objects="1" scenarios="1"/>
  <mergeCells count="4">
    <mergeCell ref="A1:M1"/>
    <mergeCell ref="A26:M26"/>
    <mergeCell ref="A24:M24"/>
    <mergeCell ref="A25:M25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Zero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:D12"/>
    </sheetView>
  </sheetViews>
  <sheetFormatPr defaultRowHeight="13.5"/>
  <cols>
    <col min="1" max="1" width="50.375" customWidth="1"/>
    <col min="2" max="2" width="5.25" style="1" bestFit="1" customWidth="1"/>
    <col min="3" max="3" width="5.75" bestFit="1" customWidth="1"/>
    <col min="4" max="14" width="18.625" customWidth="1"/>
  </cols>
  <sheetData>
    <row r="1" spans="1:14" ht="42.75" customHeight="1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4.25" thickBot="1"/>
    <row r="3" spans="1:14" ht="27">
      <c r="A3" s="2" t="s">
        <v>0</v>
      </c>
      <c r="B3" s="2" t="s">
        <v>114</v>
      </c>
      <c r="C3" s="3" t="s">
        <v>145</v>
      </c>
      <c r="D3" s="3" t="s">
        <v>65</v>
      </c>
      <c r="E3" s="3" t="s">
        <v>66</v>
      </c>
      <c r="F3" s="3" t="s">
        <v>67</v>
      </c>
      <c r="G3" s="3" t="s">
        <v>37</v>
      </c>
      <c r="H3" s="3" t="s">
        <v>68</v>
      </c>
      <c r="I3" s="3" t="s">
        <v>69</v>
      </c>
      <c r="J3" s="3" t="s">
        <v>70</v>
      </c>
      <c r="K3" s="3" t="s">
        <v>38</v>
      </c>
      <c r="L3" s="3" t="s">
        <v>39</v>
      </c>
      <c r="M3" s="3" t="s">
        <v>40</v>
      </c>
      <c r="N3" s="4" t="s">
        <v>41</v>
      </c>
    </row>
    <row r="4" spans="1:14">
      <c r="A4" s="5" t="s">
        <v>2</v>
      </c>
      <c r="B4" s="6" t="s">
        <v>3</v>
      </c>
      <c r="C4" s="6" t="s">
        <v>115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8">
        <v>11</v>
      </c>
    </row>
    <row r="5" spans="1:14">
      <c r="A5" s="9" t="s">
        <v>113</v>
      </c>
      <c r="B5" s="19">
        <v>11</v>
      </c>
      <c r="C5" s="10" t="s">
        <v>43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>
      <c r="A6" s="9" t="s">
        <v>71</v>
      </c>
      <c r="B6" s="19">
        <v>12</v>
      </c>
      <c r="C6" s="10" t="s">
        <v>43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>
      <c r="A7" s="9" t="s">
        <v>72</v>
      </c>
      <c r="B7" s="19">
        <v>14</v>
      </c>
      <c r="C7" s="10" t="s">
        <v>43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>
      <c r="A8" s="11" t="s">
        <v>73</v>
      </c>
      <c r="B8" s="20">
        <v>15</v>
      </c>
      <c r="C8" s="10" t="s">
        <v>43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>
      <c r="A9" s="9" t="s">
        <v>74</v>
      </c>
      <c r="B9" s="19">
        <v>21</v>
      </c>
      <c r="C9" s="10" t="s">
        <v>43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1:14" ht="27">
      <c r="A10" s="11" t="s">
        <v>75</v>
      </c>
      <c r="B10" s="20">
        <v>22</v>
      </c>
      <c r="C10" s="10" t="s">
        <v>43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>
      <c r="A11" s="11" t="s">
        <v>76</v>
      </c>
      <c r="B11" s="20">
        <v>23</v>
      </c>
      <c r="C11" s="10" t="s">
        <v>43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>
      <c r="A12" s="11" t="s">
        <v>125</v>
      </c>
      <c r="B12" s="20"/>
      <c r="C12" s="10" t="s">
        <v>43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>
      <c r="A13" s="9"/>
      <c r="B13" s="19"/>
      <c r="C13" s="10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ht="14.25" thickBot="1">
      <c r="A14" s="24" t="s">
        <v>64</v>
      </c>
      <c r="B14" s="25"/>
      <c r="C14" s="26" t="s">
        <v>122</v>
      </c>
      <c r="D14" s="46">
        <f t="shared" ref="D14:N14" si="0">(D5-D6+D7+D8+D9+D10-D11-D12)/1000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7">
        <f t="shared" si="0"/>
        <v>0</v>
      </c>
    </row>
    <row r="16" spans="1:14" ht="18">
      <c r="A16" s="95" t="s">
        <v>126</v>
      </c>
      <c r="B16" s="95"/>
      <c r="C16" s="95"/>
      <c r="D16" s="95"/>
      <c r="E16" s="95"/>
      <c r="F16" s="95"/>
      <c r="G16" s="95"/>
      <c r="H16" s="95"/>
      <c r="I16" s="95"/>
    </row>
  </sheetData>
  <sheetProtection password="8F6D" sheet="1" objects="1" scenarios="1"/>
  <mergeCells count="2">
    <mergeCell ref="A1:N1"/>
    <mergeCell ref="A16:I1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:C7"/>
    </sheetView>
  </sheetViews>
  <sheetFormatPr defaultRowHeight="13.5"/>
  <cols>
    <col min="1" max="1" width="40" customWidth="1"/>
    <col min="2" max="2" width="5.25" bestFit="1" customWidth="1"/>
    <col min="3" max="13" width="20.625" customWidth="1"/>
  </cols>
  <sheetData>
    <row r="1" spans="1:13" ht="57" customHeight="1">
      <c r="A1" s="96" t="s">
        <v>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4.25" thickBot="1"/>
    <row r="3" spans="1:13" ht="27">
      <c r="A3" s="2" t="s">
        <v>0</v>
      </c>
      <c r="B3" s="3" t="s">
        <v>145</v>
      </c>
      <c r="C3" s="3" t="s">
        <v>100</v>
      </c>
      <c r="D3" s="3" t="s">
        <v>104</v>
      </c>
      <c r="E3" s="3" t="s">
        <v>105</v>
      </c>
      <c r="F3" s="3" t="s">
        <v>106</v>
      </c>
      <c r="G3" s="3" t="s">
        <v>107</v>
      </c>
      <c r="H3" s="3" t="s">
        <v>108</v>
      </c>
      <c r="I3" s="3" t="s">
        <v>109</v>
      </c>
      <c r="J3" s="3" t="s">
        <v>110</v>
      </c>
      <c r="K3" s="3" t="s">
        <v>111</v>
      </c>
      <c r="L3" s="3" t="s">
        <v>112</v>
      </c>
      <c r="M3" s="4" t="s">
        <v>102</v>
      </c>
    </row>
    <row r="4" spans="1:13">
      <c r="A4" s="5" t="s">
        <v>2</v>
      </c>
      <c r="B4" s="6" t="s">
        <v>3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8">
        <v>11</v>
      </c>
    </row>
    <row r="5" spans="1:13">
      <c r="A5" s="9" t="s">
        <v>142</v>
      </c>
      <c r="B5" s="10" t="s">
        <v>43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>
      <c r="A6" s="9" t="s">
        <v>116</v>
      </c>
      <c r="B6" s="10" t="s">
        <v>43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 ht="27.75" thickBot="1">
      <c r="A7" s="12" t="s">
        <v>81</v>
      </c>
      <c r="B7" s="13" t="s">
        <v>43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</row>
    <row r="9" spans="1:13" ht="18">
      <c r="A9" s="95" t="s">
        <v>144</v>
      </c>
      <c r="B9" s="95"/>
      <c r="C9" s="95"/>
      <c r="D9" s="95"/>
      <c r="E9" s="95"/>
      <c r="F9" s="95"/>
      <c r="G9" s="95"/>
      <c r="H9" s="95"/>
    </row>
    <row r="10" spans="1:13" ht="18">
      <c r="A10" s="95" t="s">
        <v>143</v>
      </c>
      <c r="B10" s="95"/>
      <c r="C10" s="95"/>
      <c r="D10" s="95"/>
      <c r="E10" s="95"/>
      <c r="F10" s="95"/>
      <c r="G10" s="95"/>
      <c r="H10" s="95"/>
    </row>
  </sheetData>
  <sheetProtection password="8F6D" sheet="1" objects="1" scenarios="1"/>
  <mergeCells count="3">
    <mergeCell ref="A1:M1"/>
    <mergeCell ref="A10:H10"/>
    <mergeCell ref="A9:H9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41" sqref="J41"/>
    </sheetView>
  </sheetViews>
  <sheetFormatPr defaultRowHeight="13.5"/>
  <cols>
    <col min="1" max="1" width="21.375" bestFit="1" customWidth="1"/>
    <col min="2" max="2" width="9" bestFit="1" customWidth="1"/>
    <col min="3" max="13" width="11.25" customWidth="1"/>
  </cols>
  <sheetData>
    <row r="1" spans="1:13" ht="22.5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4.25" thickBot="1"/>
    <row r="3" spans="1:13">
      <c r="A3" s="2" t="s">
        <v>0</v>
      </c>
      <c r="B3" s="3" t="s">
        <v>26</v>
      </c>
      <c r="C3" s="3" t="s">
        <v>100</v>
      </c>
      <c r="D3" s="3" t="s">
        <v>104</v>
      </c>
      <c r="E3" s="3" t="s">
        <v>105</v>
      </c>
      <c r="F3" s="3" t="s">
        <v>106</v>
      </c>
      <c r="G3" s="3" t="s">
        <v>107</v>
      </c>
      <c r="H3" s="3" t="s">
        <v>108</v>
      </c>
      <c r="I3" s="3" t="s">
        <v>109</v>
      </c>
      <c r="J3" s="3" t="s">
        <v>110</v>
      </c>
      <c r="K3" s="3" t="s">
        <v>111</v>
      </c>
      <c r="L3" s="3" t="s">
        <v>112</v>
      </c>
      <c r="M3" s="4" t="s">
        <v>102</v>
      </c>
    </row>
    <row r="4" spans="1:13">
      <c r="A4" s="5" t="s">
        <v>2</v>
      </c>
      <c r="B4" s="6" t="s">
        <v>3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8">
        <v>11</v>
      </c>
    </row>
    <row r="5" spans="1:13">
      <c r="A5" s="9" t="s">
        <v>92</v>
      </c>
      <c r="B5" s="10" t="s">
        <v>90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>
      <c r="A6" s="9" t="s">
        <v>93</v>
      </c>
      <c r="B6" s="10" t="s">
        <v>90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>
      <c r="A7" s="9" t="s">
        <v>94</v>
      </c>
      <c r="B7" s="10" t="s">
        <v>90</v>
      </c>
      <c r="C7" s="48"/>
      <c r="D7" s="50"/>
      <c r="E7" s="48"/>
      <c r="F7" s="48"/>
      <c r="G7" s="48"/>
      <c r="H7" s="48"/>
      <c r="I7" s="48"/>
      <c r="J7" s="48"/>
      <c r="K7" s="48"/>
      <c r="L7" s="48"/>
      <c r="M7" s="49"/>
    </row>
    <row r="8" spans="1:13">
      <c r="A8" s="11" t="s">
        <v>95</v>
      </c>
      <c r="B8" s="10" t="s">
        <v>90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>
      <c r="A9" s="9" t="s">
        <v>96</v>
      </c>
      <c r="B9" s="10" t="s">
        <v>90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</row>
    <row r="10" spans="1:13">
      <c r="A10" s="11" t="s">
        <v>97</v>
      </c>
      <c r="B10" s="10" t="s">
        <v>90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</row>
    <row r="11" spans="1:13">
      <c r="A11" s="11" t="s">
        <v>129</v>
      </c>
      <c r="B11" s="10" t="s">
        <v>130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</row>
    <row r="12" spans="1:13" s="17" customFormat="1">
      <c r="A12" s="30" t="s">
        <v>98</v>
      </c>
      <c r="B12" s="33" t="s">
        <v>128</v>
      </c>
      <c r="C12" s="53" t="s">
        <v>137</v>
      </c>
      <c r="D12" s="53" t="s">
        <v>137</v>
      </c>
      <c r="E12" s="53" t="s">
        <v>137</v>
      </c>
      <c r="F12" s="53" t="s">
        <v>137</v>
      </c>
      <c r="G12" s="53" t="s">
        <v>137</v>
      </c>
      <c r="H12" s="53" t="s">
        <v>137</v>
      </c>
      <c r="I12" s="53" t="s">
        <v>137</v>
      </c>
      <c r="J12" s="53" t="s">
        <v>137</v>
      </c>
      <c r="K12" s="53" t="s">
        <v>137</v>
      </c>
      <c r="L12" s="53" t="s">
        <v>137</v>
      </c>
      <c r="M12" s="54" t="s">
        <v>137</v>
      </c>
    </row>
    <row r="13" spans="1:13" s="17" customFormat="1">
      <c r="A13" s="31" t="s">
        <v>117</v>
      </c>
      <c r="B13" s="61" t="s">
        <v>90</v>
      </c>
      <c r="C13" s="53" t="s">
        <v>137</v>
      </c>
      <c r="D13" s="53" t="s">
        <v>137</v>
      </c>
      <c r="E13" s="53" t="s">
        <v>137</v>
      </c>
      <c r="F13" s="53" t="s">
        <v>137</v>
      </c>
      <c r="G13" s="53" t="s">
        <v>137</v>
      </c>
      <c r="H13" s="53" t="s">
        <v>137</v>
      </c>
      <c r="I13" s="53" t="s">
        <v>137</v>
      </c>
      <c r="J13" s="53" t="s">
        <v>137</v>
      </c>
      <c r="K13" s="53" t="s">
        <v>137</v>
      </c>
      <c r="L13" s="53" t="s">
        <v>137</v>
      </c>
      <c r="M13" s="54" t="s">
        <v>137</v>
      </c>
    </row>
    <row r="14" spans="1:13" s="17" customFormat="1" ht="40.5">
      <c r="A14" s="32" t="s">
        <v>118</v>
      </c>
      <c r="B14" s="61" t="s">
        <v>90</v>
      </c>
      <c r="C14" s="53" t="s">
        <v>137</v>
      </c>
      <c r="D14" s="53" t="s">
        <v>137</v>
      </c>
      <c r="E14" s="53" t="s">
        <v>137</v>
      </c>
      <c r="F14" s="53" t="s">
        <v>137</v>
      </c>
      <c r="G14" s="53" t="s">
        <v>137</v>
      </c>
      <c r="H14" s="53" t="s">
        <v>137</v>
      </c>
      <c r="I14" s="53" t="s">
        <v>137</v>
      </c>
      <c r="J14" s="53" t="s">
        <v>137</v>
      </c>
      <c r="K14" s="53" t="s">
        <v>137</v>
      </c>
      <c r="L14" s="53" t="s">
        <v>137</v>
      </c>
      <c r="M14" s="54" t="s">
        <v>137</v>
      </c>
    </row>
    <row r="15" spans="1:13" s="17" customFormat="1" ht="40.5">
      <c r="A15" s="32" t="s">
        <v>119</v>
      </c>
      <c r="B15" s="61" t="s">
        <v>90</v>
      </c>
      <c r="C15" s="53" t="s">
        <v>137</v>
      </c>
      <c r="D15" s="53" t="s">
        <v>137</v>
      </c>
      <c r="E15" s="53" t="s">
        <v>137</v>
      </c>
      <c r="F15" s="53" t="s">
        <v>137</v>
      </c>
      <c r="G15" s="53" t="s">
        <v>137</v>
      </c>
      <c r="H15" s="53" t="s">
        <v>137</v>
      </c>
      <c r="I15" s="53" t="s">
        <v>137</v>
      </c>
      <c r="J15" s="53" t="s">
        <v>137</v>
      </c>
      <c r="K15" s="53" t="s">
        <v>137</v>
      </c>
      <c r="L15" s="53" t="s">
        <v>137</v>
      </c>
      <c r="M15" s="54" t="s">
        <v>137</v>
      </c>
    </row>
    <row r="16" spans="1:13">
      <c r="A16" s="15"/>
      <c r="B16" s="1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1:13" ht="14.25" thickBot="1">
      <c r="A17" s="24" t="s">
        <v>91</v>
      </c>
      <c r="B17" s="26" t="s">
        <v>89</v>
      </c>
      <c r="C17" s="46">
        <f>SUM(C5:C11)</f>
        <v>0</v>
      </c>
      <c r="D17" s="46">
        <f t="shared" ref="D17:M17" si="0">SUM(D5:D11)</f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  <c r="I17" s="46">
        <f t="shared" si="0"/>
        <v>0</v>
      </c>
      <c r="J17" s="46">
        <f t="shared" si="0"/>
        <v>0</v>
      </c>
      <c r="K17" s="46">
        <f t="shared" si="0"/>
        <v>0</v>
      </c>
      <c r="L17" s="46">
        <f t="shared" si="0"/>
        <v>0</v>
      </c>
      <c r="M17" s="47">
        <f t="shared" si="0"/>
        <v>0</v>
      </c>
    </row>
  </sheetData>
  <sheetProtection password="8F6D" sheet="1" objects="1" scenarios="1"/>
  <mergeCells count="1">
    <mergeCell ref="A1:M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showZero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3" sqref="E13"/>
    </sheetView>
  </sheetViews>
  <sheetFormatPr defaultColWidth="33" defaultRowHeight="13.5"/>
  <cols>
    <col min="1" max="1" width="36.25" customWidth="1"/>
    <col min="2" max="2" width="7.5" bestFit="1" customWidth="1"/>
    <col min="3" max="3" width="4.5" bestFit="1" customWidth="1"/>
    <col min="4" max="14" width="18.625" customWidth="1"/>
  </cols>
  <sheetData>
    <row r="1" spans="1:14" ht="22.5">
      <c r="A1" s="92" t="s">
        <v>42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4.25" thickBot="1"/>
    <row r="3" spans="1:14" ht="27.75" thickBot="1">
      <c r="A3" s="57" t="s">
        <v>0</v>
      </c>
      <c r="B3" s="57" t="s">
        <v>138</v>
      </c>
      <c r="C3" s="57" t="s">
        <v>1</v>
      </c>
      <c r="D3" s="58" t="s">
        <v>65</v>
      </c>
      <c r="E3" s="59" t="s">
        <v>66</v>
      </c>
      <c r="F3" s="59" t="s">
        <v>67</v>
      </c>
      <c r="G3" s="59" t="s">
        <v>37</v>
      </c>
      <c r="H3" s="59" t="s">
        <v>68</v>
      </c>
      <c r="I3" s="59" t="s">
        <v>69</v>
      </c>
      <c r="J3" s="59" t="s">
        <v>70</v>
      </c>
      <c r="K3" s="59" t="s">
        <v>38</v>
      </c>
      <c r="L3" s="59" t="s">
        <v>39</v>
      </c>
      <c r="M3" s="59" t="s">
        <v>40</v>
      </c>
      <c r="N3" s="60" t="s">
        <v>41</v>
      </c>
    </row>
    <row r="4" spans="1:14" ht="14.25" thickBot="1">
      <c r="A4" s="90" t="s">
        <v>2</v>
      </c>
      <c r="B4" s="91" t="s">
        <v>3</v>
      </c>
      <c r="C4" s="90" t="s">
        <v>4</v>
      </c>
      <c r="D4" s="58">
        <v>1</v>
      </c>
      <c r="E4" s="59">
        <v>2</v>
      </c>
      <c r="F4" s="59">
        <v>3</v>
      </c>
      <c r="G4" s="59">
        <v>4</v>
      </c>
      <c r="H4" s="59">
        <v>5</v>
      </c>
      <c r="I4" s="59">
        <v>6</v>
      </c>
      <c r="J4" s="59">
        <v>7</v>
      </c>
      <c r="K4" s="59">
        <v>8</v>
      </c>
      <c r="L4" s="59">
        <v>9</v>
      </c>
      <c r="M4" s="59">
        <v>10</v>
      </c>
      <c r="N4" s="60">
        <v>11</v>
      </c>
    </row>
    <row r="5" spans="1:14">
      <c r="A5" s="80" t="s">
        <v>27</v>
      </c>
      <c r="B5" s="81" t="s">
        <v>25</v>
      </c>
      <c r="C5" s="81" t="s">
        <v>25</v>
      </c>
      <c r="D5" s="62" t="s">
        <v>25</v>
      </c>
      <c r="E5" s="63" t="s">
        <v>25</v>
      </c>
      <c r="F5" s="64" t="s">
        <v>25</v>
      </c>
      <c r="G5" s="64" t="s">
        <v>25</v>
      </c>
      <c r="H5" s="64" t="s">
        <v>25</v>
      </c>
      <c r="I5" s="64" t="s">
        <v>25</v>
      </c>
      <c r="J5" s="64" t="s">
        <v>25</v>
      </c>
      <c r="K5" s="64" t="s">
        <v>25</v>
      </c>
      <c r="L5" s="64" t="s">
        <v>25</v>
      </c>
      <c r="M5" s="64" t="s">
        <v>25</v>
      </c>
      <c r="N5" s="65" t="s">
        <v>25</v>
      </c>
    </row>
    <row r="6" spans="1:14">
      <c r="A6" s="82" t="s">
        <v>146</v>
      </c>
      <c r="B6" s="83" t="s">
        <v>147</v>
      </c>
      <c r="C6" s="83">
        <v>209</v>
      </c>
      <c r="D6" s="66">
        <f>'1.资产负债表'!C5/1000</f>
        <v>0</v>
      </c>
      <c r="E6" s="67">
        <f>'1.资产负债表'!D5/1000</f>
        <v>0</v>
      </c>
      <c r="F6" s="67">
        <f>'1.资产负债表'!E5/1000</f>
        <v>0</v>
      </c>
      <c r="G6" s="67">
        <f>'1.资产负债表'!F5/1000</f>
        <v>0</v>
      </c>
      <c r="H6" s="67">
        <f>'1.资产负债表'!G5/1000</f>
        <v>0</v>
      </c>
      <c r="I6" s="67">
        <f>'1.资产负债表'!H5/1000</f>
        <v>0</v>
      </c>
      <c r="J6" s="67">
        <f>'1.资产负债表'!I5/1000</f>
        <v>0</v>
      </c>
      <c r="K6" s="67">
        <f>'1.资产负债表'!J5/1000</f>
        <v>0</v>
      </c>
      <c r="L6" s="67">
        <f>'1.资产负债表'!K5/1000</f>
        <v>0</v>
      </c>
      <c r="M6" s="67">
        <f>'1.资产负债表'!L5/1000</f>
        <v>0</v>
      </c>
      <c r="N6" s="68">
        <f>'1.资产负债表'!M5/1000</f>
        <v>0</v>
      </c>
    </row>
    <row r="7" spans="1:14">
      <c r="A7" s="84" t="s">
        <v>28</v>
      </c>
      <c r="B7" s="85" t="s">
        <v>24</v>
      </c>
      <c r="C7" s="85">
        <v>211</v>
      </c>
      <c r="D7" s="66">
        <f>'4.会计科目相关指标'!C5/1000</f>
        <v>0</v>
      </c>
      <c r="E7" s="67">
        <f>'4.会计科目相关指标'!D5/1000</f>
        <v>0</v>
      </c>
      <c r="F7" s="69">
        <f>'4.会计科目相关指标'!E5/1000</f>
        <v>0</v>
      </c>
      <c r="G7" s="69">
        <f>'4.会计科目相关指标'!F5/1000</f>
        <v>0</v>
      </c>
      <c r="H7" s="69">
        <f>'4.会计科目相关指标'!G5/1000</f>
        <v>0</v>
      </c>
      <c r="I7" s="69">
        <f>'4.会计科目相关指标'!H5/1000</f>
        <v>0</v>
      </c>
      <c r="J7" s="69">
        <f>'4.会计科目相关指标'!I5/1000</f>
        <v>0</v>
      </c>
      <c r="K7" s="69">
        <f>'4.会计科目相关指标'!J5/1000</f>
        <v>0</v>
      </c>
      <c r="L7" s="69">
        <f>'4.会计科目相关指标'!K5/1000</f>
        <v>0</v>
      </c>
      <c r="M7" s="69">
        <f>'4.会计科目相关指标'!L5/1000</f>
        <v>0</v>
      </c>
      <c r="N7" s="70">
        <f>'4.会计科目相关指标'!M5/1000</f>
        <v>0</v>
      </c>
    </row>
    <row r="8" spans="1:14">
      <c r="A8" s="84" t="s">
        <v>5</v>
      </c>
      <c r="B8" s="85" t="s">
        <v>24</v>
      </c>
      <c r="C8" s="85">
        <v>213</v>
      </c>
      <c r="D8" s="66">
        <f>'1.资产负债表'!C6/1000</f>
        <v>0</v>
      </c>
      <c r="E8" s="67">
        <f>'1.资产负债表'!D6/1000</f>
        <v>0</v>
      </c>
      <c r="F8" s="69">
        <f>'1.资产负债表'!E6/1000</f>
        <v>0</v>
      </c>
      <c r="G8" s="69">
        <f>'1.资产负债表'!F6/1000</f>
        <v>0</v>
      </c>
      <c r="H8" s="69">
        <f>'1.资产负债表'!G6/1000</f>
        <v>0</v>
      </c>
      <c r="I8" s="69">
        <f>'1.资产负债表'!H6/1000</f>
        <v>0</v>
      </c>
      <c r="J8" s="69">
        <f>'1.资产负债表'!I6/1000</f>
        <v>0</v>
      </c>
      <c r="K8" s="69">
        <f>'1.资产负债表'!J6/1000</f>
        <v>0</v>
      </c>
      <c r="L8" s="69">
        <f>'1.资产负债表'!K6/1000</f>
        <v>0</v>
      </c>
      <c r="M8" s="69">
        <f>'1.资产负债表'!L6/1000</f>
        <v>0</v>
      </c>
      <c r="N8" s="70">
        <f>'1.资产负债表'!M6/1000</f>
        <v>0</v>
      </c>
    </row>
    <row r="9" spans="1:14">
      <c r="A9" s="84" t="s">
        <v>29</v>
      </c>
      <c r="B9" s="85" t="s">
        <v>24</v>
      </c>
      <c r="C9" s="85">
        <v>217</v>
      </c>
      <c r="D9" s="66">
        <f>'1.资产负债表'!C7/1000</f>
        <v>0</v>
      </c>
      <c r="E9" s="67">
        <f>'1.资产负债表'!D7/1000</f>
        <v>0</v>
      </c>
      <c r="F9" s="69">
        <f>'1.资产负债表'!E7/1000</f>
        <v>0</v>
      </c>
      <c r="G9" s="69">
        <f>'1.资产负债表'!F7/1000</f>
        <v>0</v>
      </c>
      <c r="H9" s="69">
        <f>'1.资产负债表'!G7/1000</f>
        <v>0</v>
      </c>
      <c r="I9" s="69">
        <f>'1.资产负债表'!H7/1000</f>
        <v>0</v>
      </c>
      <c r="J9" s="69">
        <f>'1.资产负债表'!I7/1000</f>
        <v>0</v>
      </c>
      <c r="K9" s="69">
        <f>'1.资产负债表'!J7/1000</f>
        <v>0</v>
      </c>
      <c r="L9" s="69">
        <f>'1.资产负债表'!K7/1000</f>
        <v>0</v>
      </c>
      <c r="M9" s="69">
        <f>'1.资产负债表'!L7/1000</f>
        <v>0</v>
      </c>
      <c r="N9" s="70">
        <f>'1.资产负债表'!M7/1000</f>
        <v>0</v>
      </c>
    </row>
    <row r="10" spans="1:14">
      <c r="A10" s="84" t="s">
        <v>6</v>
      </c>
      <c r="B10" s="85" t="s">
        <v>24</v>
      </c>
      <c r="C10" s="85">
        <v>218</v>
      </c>
      <c r="D10" s="66">
        <f>'1.资产负债表'!C8/1000</f>
        <v>0</v>
      </c>
      <c r="E10" s="67">
        <f>'1.资产负债表'!D8/1000</f>
        <v>0</v>
      </c>
      <c r="F10" s="69">
        <f>'1.资产负债表'!E8/1000</f>
        <v>0</v>
      </c>
      <c r="G10" s="69">
        <f>'1.资产负债表'!F8/1000</f>
        <v>0</v>
      </c>
      <c r="H10" s="69">
        <f>'1.资产负债表'!G8/1000</f>
        <v>0</v>
      </c>
      <c r="I10" s="69">
        <f>'1.资产负债表'!H8/1000</f>
        <v>0</v>
      </c>
      <c r="J10" s="69">
        <f>'1.资产负债表'!I8/1000</f>
        <v>0</v>
      </c>
      <c r="K10" s="69">
        <f>'1.资产负债表'!J8/1000</f>
        <v>0</v>
      </c>
      <c r="L10" s="69">
        <f>'1.资产负债表'!K8/1000</f>
        <v>0</v>
      </c>
      <c r="M10" s="69">
        <f>'1.资产负债表'!L8/1000</f>
        <v>0</v>
      </c>
      <c r="N10" s="70">
        <f>'1.资产负债表'!M8/1000</f>
        <v>0</v>
      </c>
    </row>
    <row r="11" spans="1:14">
      <c r="A11" s="84" t="s">
        <v>30</v>
      </c>
      <c r="B11" s="85" t="s">
        <v>25</v>
      </c>
      <c r="C11" s="85" t="s">
        <v>25</v>
      </c>
      <c r="D11" s="71" t="s">
        <v>25</v>
      </c>
      <c r="E11" s="72" t="s">
        <v>25</v>
      </c>
      <c r="F11" s="73" t="s">
        <v>25</v>
      </c>
      <c r="G11" s="73" t="s">
        <v>25</v>
      </c>
      <c r="H11" s="73" t="s">
        <v>25</v>
      </c>
      <c r="I11" s="73" t="s">
        <v>25</v>
      </c>
      <c r="J11" s="73" t="s">
        <v>25</v>
      </c>
      <c r="K11" s="73" t="s">
        <v>25</v>
      </c>
      <c r="L11" s="73" t="s">
        <v>25</v>
      </c>
      <c r="M11" s="73" t="s">
        <v>25</v>
      </c>
      <c r="N11" s="74" t="s">
        <v>25</v>
      </c>
    </row>
    <row r="12" spans="1:14">
      <c r="A12" s="84" t="s">
        <v>7</v>
      </c>
      <c r="B12" s="85" t="s">
        <v>24</v>
      </c>
      <c r="C12" s="85">
        <v>301</v>
      </c>
      <c r="D12" s="66">
        <f>'2.利润表及净服务收入'!C5/1000</f>
        <v>0</v>
      </c>
      <c r="E12" s="67">
        <f>'2.利润表及净服务收入'!D5/1000</f>
        <v>0</v>
      </c>
      <c r="F12" s="69">
        <f>'2.利润表及净服务收入'!E5/1000</f>
        <v>0</v>
      </c>
      <c r="G12" s="69">
        <f>'2.利润表及净服务收入'!F5/1000</f>
        <v>0</v>
      </c>
      <c r="H12" s="69">
        <f>'2.利润表及净服务收入'!G5/1000</f>
        <v>0</v>
      </c>
      <c r="I12" s="69">
        <f>'2.利润表及净服务收入'!H5/1000</f>
        <v>0</v>
      </c>
      <c r="J12" s="69">
        <f>'2.利润表及净服务收入'!I5/1000</f>
        <v>0</v>
      </c>
      <c r="K12" s="69">
        <f>'2.利润表及净服务收入'!J5/1000</f>
        <v>0</v>
      </c>
      <c r="L12" s="69">
        <f>'2.利润表及净服务收入'!K5/1000</f>
        <v>0</v>
      </c>
      <c r="M12" s="69">
        <f>'2.利润表及净服务收入'!L5/1000</f>
        <v>0</v>
      </c>
      <c r="N12" s="70">
        <f>'2.利润表及净服务收入'!M5/1000</f>
        <v>0</v>
      </c>
    </row>
    <row r="13" spans="1:14">
      <c r="A13" s="86" t="s">
        <v>148</v>
      </c>
      <c r="B13" s="87" t="s">
        <v>24</v>
      </c>
      <c r="C13" s="87">
        <v>340</v>
      </c>
      <c r="D13" s="66">
        <f>'2.利润表及净服务收入'!C39</f>
        <v>0</v>
      </c>
      <c r="E13" s="67">
        <f>'2.利润表及净服务收入'!D39</f>
        <v>0</v>
      </c>
      <c r="F13" s="69">
        <f>'2.利润表及净服务收入'!E39</f>
        <v>0</v>
      </c>
      <c r="G13" s="69">
        <f>'2.利润表及净服务收入'!F39</f>
        <v>0</v>
      </c>
      <c r="H13" s="69">
        <f>'2.利润表及净服务收入'!G39</f>
        <v>0</v>
      </c>
      <c r="I13" s="69">
        <f>'2.利润表及净服务收入'!H39</f>
        <v>0</v>
      </c>
      <c r="J13" s="69">
        <f>'2.利润表及净服务收入'!I39</f>
        <v>0</v>
      </c>
      <c r="K13" s="69">
        <f>'2.利润表及净服务收入'!J39</f>
        <v>0</v>
      </c>
      <c r="L13" s="69">
        <f>'2.利润表及净服务收入'!K39</f>
        <v>0</v>
      </c>
      <c r="M13" s="69">
        <f>'2.利润表及净服务收入'!L39</f>
        <v>0</v>
      </c>
      <c r="N13" s="70">
        <f>'2.利润表及净服务收入'!M39</f>
        <v>0</v>
      </c>
    </row>
    <row r="14" spans="1:14">
      <c r="A14" s="84" t="s">
        <v>8</v>
      </c>
      <c r="B14" s="85" t="s">
        <v>24</v>
      </c>
      <c r="C14" s="85">
        <v>307</v>
      </c>
      <c r="D14" s="66">
        <f>'2.利润表及净服务收入'!C6/1000</f>
        <v>0</v>
      </c>
      <c r="E14" s="67">
        <f>'2.利润表及净服务收入'!D6/1000</f>
        <v>0</v>
      </c>
      <c r="F14" s="69">
        <f>'2.利润表及净服务收入'!E6/1000</f>
        <v>0</v>
      </c>
      <c r="G14" s="69">
        <f>'2.利润表及净服务收入'!F6/1000</f>
        <v>0</v>
      </c>
      <c r="H14" s="69">
        <f>'2.利润表及净服务收入'!G6/1000</f>
        <v>0</v>
      </c>
      <c r="I14" s="69">
        <f>'2.利润表及净服务收入'!H6/1000</f>
        <v>0</v>
      </c>
      <c r="J14" s="69">
        <f>'2.利润表及净服务收入'!I6/1000</f>
        <v>0</v>
      </c>
      <c r="K14" s="69">
        <f>'2.利润表及净服务收入'!J6/1000</f>
        <v>0</v>
      </c>
      <c r="L14" s="69">
        <f>'2.利润表及净服务收入'!K6/1000</f>
        <v>0</v>
      </c>
      <c r="M14" s="69">
        <f>'2.利润表及净服务收入'!L6/1000</f>
        <v>0</v>
      </c>
      <c r="N14" s="70">
        <f>'2.利润表及净服务收入'!M6/1000</f>
        <v>0</v>
      </c>
    </row>
    <row r="15" spans="1:14">
      <c r="A15" s="84" t="s">
        <v>9</v>
      </c>
      <c r="B15" s="85" t="s">
        <v>24</v>
      </c>
      <c r="C15" s="85">
        <v>309</v>
      </c>
      <c r="D15" s="66">
        <f>'2.利润表及净服务收入'!C7/1000</f>
        <v>0</v>
      </c>
      <c r="E15" s="67">
        <f>'2.利润表及净服务收入'!D7/1000</f>
        <v>0</v>
      </c>
      <c r="F15" s="69">
        <f>'2.利润表及净服务收入'!E7/1000</f>
        <v>0</v>
      </c>
      <c r="G15" s="69">
        <f>'2.利润表及净服务收入'!F7/1000</f>
        <v>0</v>
      </c>
      <c r="H15" s="69">
        <f>'2.利润表及净服务收入'!G7/1000</f>
        <v>0</v>
      </c>
      <c r="I15" s="69">
        <f>'2.利润表及净服务收入'!H7/1000</f>
        <v>0</v>
      </c>
      <c r="J15" s="69">
        <f>'2.利润表及净服务收入'!I7/1000</f>
        <v>0</v>
      </c>
      <c r="K15" s="69">
        <f>'2.利润表及净服务收入'!J7/1000</f>
        <v>0</v>
      </c>
      <c r="L15" s="69">
        <f>'2.利润表及净服务收入'!K7/1000</f>
        <v>0</v>
      </c>
      <c r="M15" s="69">
        <f>'2.利润表及净服务收入'!L7/1000</f>
        <v>0</v>
      </c>
      <c r="N15" s="70">
        <f>'2.利润表及净服务收入'!M7/1000</f>
        <v>0</v>
      </c>
    </row>
    <row r="16" spans="1:14">
      <c r="A16" s="84" t="s">
        <v>10</v>
      </c>
      <c r="B16" s="85" t="s">
        <v>24</v>
      </c>
      <c r="C16" s="85">
        <v>312</v>
      </c>
      <c r="D16" s="66">
        <f>'2.利润表及净服务收入'!C8/1000</f>
        <v>0</v>
      </c>
      <c r="E16" s="67">
        <f>'2.利润表及净服务收入'!D8/1000</f>
        <v>0</v>
      </c>
      <c r="F16" s="69">
        <f>'2.利润表及净服务收入'!E8/1000</f>
        <v>0</v>
      </c>
      <c r="G16" s="69">
        <f>'2.利润表及净服务收入'!F8/1000</f>
        <v>0</v>
      </c>
      <c r="H16" s="69">
        <f>'2.利润表及净服务收入'!G8/1000</f>
        <v>0</v>
      </c>
      <c r="I16" s="69">
        <f>'2.利润表及净服务收入'!H8/1000</f>
        <v>0</v>
      </c>
      <c r="J16" s="69">
        <f>'2.利润表及净服务收入'!I8/1000</f>
        <v>0</v>
      </c>
      <c r="K16" s="69">
        <f>'2.利润表及净服务收入'!J8/1000</f>
        <v>0</v>
      </c>
      <c r="L16" s="69">
        <f>'2.利润表及净服务收入'!K8/1000</f>
        <v>0</v>
      </c>
      <c r="M16" s="69">
        <f>'2.利润表及净服务收入'!L8/1000</f>
        <v>0</v>
      </c>
      <c r="N16" s="70">
        <f>'2.利润表及净服务收入'!M8/1000</f>
        <v>0</v>
      </c>
    </row>
    <row r="17" spans="1:14">
      <c r="A17" s="84" t="s">
        <v>11</v>
      </c>
      <c r="B17" s="85" t="s">
        <v>24</v>
      </c>
      <c r="C17" s="85">
        <v>313</v>
      </c>
      <c r="D17" s="66">
        <f>'2.利润表及净服务收入'!C9/1000</f>
        <v>0</v>
      </c>
      <c r="E17" s="67">
        <f>'2.利润表及净服务收入'!D9/1000</f>
        <v>0</v>
      </c>
      <c r="F17" s="69">
        <f>'2.利润表及净服务收入'!E9/1000</f>
        <v>0</v>
      </c>
      <c r="G17" s="69">
        <f>'2.利润表及净服务收入'!F9/1000</f>
        <v>0</v>
      </c>
      <c r="H17" s="69">
        <f>'2.利润表及净服务收入'!G9/1000</f>
        <v>0</v>
      </c>
      <c r="I17" s="69">
        <f>'2.利润表及净服务收入'!H9/1000</f>
        <v>0</v>
      </c>
      <c r="J17" s="69">
        <f>'2.利润表及净服务收入'!I9/1000</f>
        <v>0</v>
      </c>
      <c r="K17" s="69">
        <f>'2.利润表及净服务收入'!J9/1000</f>
        <v>0</v>
      </c>
      <c r="L17" s="69">
        <f>'2.利润表及净服务收入'!K9/1000</f>
        <v>0</v>
      </c>
      <c r="M17" s="69">
        <f>'2.利润表及净服务收入'!L9/1000</f>
        <v>0</v>
      </c>
      <c r="N17" s="70">
        <f>'2.利润表及净服务收入'!M9/1000</f>
        <v>0</v>
      </c>
    </row>
    <row r="18" spans="1:14">
      <c r="A18" s="84" t="s">
        <v>12</v>
      </c>
      <c r="B18" s="85" t="s">
        <v>24</v>
      </c>
      <c r="C18" s="85">
        <v>331</v>
      </c>
      <c r="D18" s="66">
        <f>'2.利润表及净服务收入'!C10/1000</f>
        <v>0</v>
      </c>
      <c r="E18" s="67">
        <f>'2.利润表及净服务收入'!D10/1000</f>
        <v>0</v>
      </c>
      <c r="F18" s="69">
        <f>'2.利润表及净服务收入'!E10/1000</f>
        <v>0</v>
      </c>
      <c r="G18" s="69">
        <f>'2.利润表及净服务收入'!F10/1000</f>
        <v>0</v>
      </c>
      <c r="H18" s="69">
        <f>'2.利润表及净服务收入'!G10/1000</f>
        <v>0</v>
      </c>
      <c r="I18" s="69">
        <f>'2.利润表及净服务收入'!H10/1000</f>
        <v>0</v>
      </c>
      <c r="J18" s="69">
        <f>'2.利润表及净服务收入'!I10/1000</f>
        <v>0</v>
      </c>
      <c r="K18" s="69">
        <f>'2.利润表及净服务收入'!J10/1000</f>
        <v>0</v>
      </c>
      <c r="L18" s="69">
        <f>'2.利润表及净服务收入'!K10/1000</f>
        <v>0</v>
      </c>
      <c r="M18" s="69">
        <f>'2.利润表及净服务收入'!L10/1000</f>
        <v>0</v>
      </c>
      <c r="N18" s="70">
        <f>'2.利润表及净服务收入'!M10/1000</f>
        <v>0</v>
      </c>
    </row>
    <row r="19" spans="1:14">
      <c r="A19" s="84" t="s">
        <v>13</v>
      </c>
      <c r="B19" s="85" t="s">
        <v>24</v>
      </c>
      <c r="C19" s="85">
        <v>317</v>
      </c>
      <c r="D19" s="66">
        <f>'2.利润表及净服务收入'!C11/1000</f>
        <v>0</v>
      </c>
      <c r="E19" s="67">
        <f>'2.利润表及净服务收入'!D11/1000</f>
        <v>0</v>
      </c>
      <c r="F19" s="69">
        <f>'2.利润表及净服务收入'!E11/1000</f>
        <v>0</v>
      </c>
      <c r="G19" s="69">
        <f>'2.利润表及净服务收入'!F11/1000</f>
        <v>0</v>
      </c>
      <c r="H19" s="69">
        <f>'2.利润表及净服务收入'!G11/1000</f>
        <v>0</v>
      </c>
      <c r="I19" s="69">
        <f>'2.利润表及净服务收入'!H11/1000</f>
        <v>0</v>
      </c>
      <c r="J19" s="69">
        <f>'2.利润表及净服务收入'!I11/1000</f>
        <v>0</v>
      </c>
      <c r="K19" s="69">
        <f>'2.利润表及净服务收入'!J11/1000</f>
        <v>0</v>
      </c>
      <c r="L19" s="69">
        <f>'2.利润表及净服务收入'!K11/1000</f>
        <v>0</v>
      </c>
      <c r="M19" s="69">
        <f>'2.利润表及净服务收入'!L11/1000</f>
        <v>0</v>
      </c>
      <c r="N19" s="70">
        <f>'2.利润表及净服务收入'!M11/1000</f>
        <v>0</v>
      </c>
    </row>
    <row r="20" spans="1:14">
      <c r="A20" s="84" t="s">
        <v>14</v>
      </c>
      <c r="B20" s="85" t="s">
        <v>24</v>
      </c>
      <c r="C20" s="85">
        <v>320</v>
      </c>
      <c r="D20" s="66">
        <f>'2.利润表及净服务收入'!C17/1000</f>
        <v>0</v>
      </c>
      <c r="E20" s="67">
        <f>'2.利润表及净服务收入'!D17/1000</f>
        <v>0</v>
      </c>
      <c r="F20" s="69">
        <f>'2.利润表及净服务收入'!E17/1000</f>
        <v>0</v>
      </c>
      <c r="G20" s="69">
        <f>'2.利润表及净服务收入'!F17/1000</f>
        <v>0</v>
      </c>
      <c r="H20" s="69">
        <f>'2.利润表及净服务收入'!G17/1000</f>
        <v>0</v>
      </c>
      <c r="I20" s="69">
        <f>'2.利润表及净服务收入'!H17/1000</f>
        <v>0</v>
      </c>
      <c r="J20" s="69">
        <f>'2.利润表及净服务收入'!I17/1000</f>
        <v>0</v>
      </c>
      <c r="K20" s="69">
        <f>'2.利润表及净服务收入'!J17/1000</f>
        <v>0</v>
      </c>
      <c r="L20" s="69">
        <f>'2.利润表及净服务收入'!K17/1000</f>
        <v>0</v>
      </c>
      <c r="M20" s="69">
        <f>'2.利润表及净服务收入'!L17/1000</f>
        <v>0</v>
      </c>
      <c r="N20" s="70">
        <f>'2.利润表及净服务收入'!M17/1000</f>
        <v>0</v>
      </c>
    </row>
    <row r="21" spans="1:14">
      <c r="A21" s="84" t="s">
        <v>31</v>
      </c>
      <c r="B21" s="85" t="s">
        <v>24</v>
      </c>
      <c r="C21" s="85">
        <v>333</v>
      </c>
      <c r="D21" s="66">
        <f>'2.利润表及净服务收入'!C16/1000</f>
        <v>0</v>
      </c>
      <c r="E21" s="67">
        <f>'2.利润表及净服务收入'!D16/1000</f>
        <v>0</v>
      </c>
      <c r="F21" s="69">
        <f>'2.利润表及净服务收入'!E16/1000</f>
        <v>0</v>
      </c>
      <c r="G21" s="69">
        <f>'2.利润表及净服务收入'!F16/1000</f>
        <v>0</v>
      </c>
      <c r="H21" s="69">
        <f>'2.利润表及净服务收入'!G16/1000</f>
        <v>0</v>
      </c>
      <c r="I21" s="69">
        <f>'2.利润表及净服务收入'!H16/1000</f>
        <v>0</v>
      </c>
      <c r="J21" s="69">
        <f>'2.利润表及净服务收入'!I16/1000</f>
        <v>0</v>
      </c>
      <c r="K21" s="69">
        <f>'2.利润表及净服务收入'!J16/1000</f>
        <v>0</v>
      </c>
      <c r="L21" s="69">
        <f>'2.利润表及净服务收入'!K16/1000</f>
        <v>0</v>
      </c>
      <c r="M21" s="69">
        <f>'2.利润表及净服务收入'!L16/1000</f>
        <v>0</v>
      </c>
      <c r="N21" s="70">
        <f>'2.利润表及净服务收入'!M16/1000</f>
        <v>0</v>
      </c>
    </row>
    <row r="22" spans="1:14">
      <c r="A22" s="84" t="s">
        <v>15</v>
      </c>
      <c r="B22" s="85" t="s">
        <v>24</v>
      </c>
      <c r="C22" s="85">
        <v>321</v>
      </c>
      <c r="D22" s="66">
        <f>'2.利润表及净服务收入'!C15/1000</f>
        <v>0</v>
      </c>
      <c r="E22" s="67">
        <f>'2.利润表及净服务收入'!D15/1000</f>
        <v>0</v>
      </c>
      <c r="F22" s="69">
        <f>'2.利润表及净服务收入'!E15/1000</f>
        <v>0</v>
      </c>
      <c r="G22" s="69">
        <f>'2.利润表及净服务收入'!F15/1000</f>
        <v>0</v>
      </c>
      <c r="H22" s="69">
        <f>'2.利润表及净服务收入'!G15/1000</f>
        <v>0</v>
      </c>
      <c r="I22" s="69">
        <f>'2.利润表及净服务收入'!H15/1000</f>
        <v>0</v>
      </c>
      <c r="J22" s="69">
        <f>'2.利润表及净服务收入'!I15/1000</f>
        <v>0</v>
      </c>
      <c r="K22" s="69">
        <f>'2.利润表及净服务收入'!J15/1000</f>
        <v>0</v>
      </c>
      <c r="L22" s="69">
        <f>'2.利润表及净服务收入'!K15/1000</f>
        <v>0</v>
      </c>
      <c r="M22" s="69">
        <f>'2.利润表及净服务收入'!L15/1000</f>
        <v>0</v>
      </c>
      <c r="N22" s="70">
        <f>'2.利润表及净服务收入'!M15/1000</f>
        <v>0</v>
      </c>
    </row>
    <row r="23" spans="1:14">
      <c r="A23" s="84" t="s">
        <v>32</v>
      </c>
      <c r="B23" s="85" t="s">
        <v>24</v>
      </c>
      <c r="C23" s="85">
        <v>335</v>
      </c>
      <c r="D23" s="66">
        <f>'2.利润表及净服务收入'!C18/1000</f>
        <v>0</v>
      </c>
      <c r="E23" s="67">
        <f>'2.利润表及净服务收入'!D18/1000</f>
        <v>0</v>
      </c>
      <c r="F23" s="69">
        <f>'2.利润表及净服务收入'!E18/1000</f>
        <v>0</v>
      </c>
      <c r="G23" s="69">
        <f>'2.利润表及净服务收入'!F18/1000</f>
        <v>0</v>
      </c>
      <c r="H23" s="69">
        <f>'2.利润表及净服务收入'!G18/1000</f>
        <v>0</v>
      </c>
      <c r="I23" s="69">
        <f>'2.利润表及净服务收入'!H18/1000</f>
        <v>0</v>
      </c>
      <c r="J23" s="69">
        <f>'2.利润表及净服务收入'!I18/1000</f>
        <v>0</v>
      </c>
      <c r="K23" s="69">
        <f>'2.利润表及净服务收入'!J18/1000</f>
        <v>0</v>
      </c>
      <c r="L23" s="69">
        <f>'2.利润表及净服务收入'!K18/1000</f>
        <v>0</v>
      </c>
      <c r="M23" s="69">
        <f>'2.利润表及净服务收入'!L18/1000</f>
        <v>0</v>
      </c>
      <c r="N23" s="70">
        <f>'2.利润表及净服务收入'!M18/1000</f>
        <v>0</v>
      </c>
    </row>
    <row r="24" spans="1:14">
      <c r="A24" s="84" t="s">
        <v>16</v>
      </c>
      <c r="B24" s="85" t="s">
        <v>24</v>
      </c>
      <c r="C24" s="85">
        <v>322</v>
      </c>
      <c r="D24" s="66">
        <f>'2.利润表及净服务收入'!C13/1000</f>
        <v>0</v>
      </c>
      <c r="E24" s="67">
        <f>'2.利润表及净服务收入'!D13/1000</f>
        <v>0</v>
      </c>
      <c r="F24" s="69">
        <f>'2.利润表及净服务收入'!E13/1000</f>
        <v>0</v>
      </c>
      <c r="G24" s="69">
        <f>'2.利润表及净服务收入'!F13/1000</f>
        <v>0</v>
      </c>
      <c r="H24" s="69">
        <f>'2.利润表及净服务收入'!G13/1000</f>
        <v>0</v>
      </c>
      <c r="I24" s="69">
        <f>'2.利润表及净服务收入'!H13/1000</f>
        <v>0</v>
      </c>
      <c r="J24" s="69">
        <f>'2.利润表及净服务收入'!I13/1000</f>
        <v>0</v>
      </c>
      <c r="K24" s="69">
        <f>'2.利润表及净服务收入'!J13/1000</f>
        <v>0</v>
      </c>
      <c r="L24" s="69">
        <f>'2.利润表及净服务收入'!K13/1000</f>
        <v>0</v>
      </c>
      <c r="M24" s="69">
        <f>'2.利润表及净服务收入'!L13/1000</f>
        <v>0</v>
      </c>
      <c r="N24" s="70">
        <f>'2.利润表及净服务收入'!M13/1000</f>
        <v>0</v>
      </c>
    </row>
    <row r="25" spans="1:14">
      <c r="A25" s="84" t="s">
        <v>33</v>
      </c>
      <c r="B25" s="85" t="s">
        <v>24</v>
      </c>
      <c r="C25" s="85">
        <v>334</v>
      </c>
      <c r="D25" s="66">
        <f>'2.利润表及净服务收入'!C14/1000</f>
        <v>0</v>
      </c>
      <c r="E25" s="67">
        <f>'2.利润表及净服务收入'!D14/1000</f>
        <v>0</v>
      </c>
      <c r="F25" s="69">
        <f>'2.利润表及净服务收入'!E14/1000</f>
        <v>0</v>
      </c>
      <c r="G25" s="69">
        <f>'2.利润表及净服务收入'!F14/1000</f>
        <v>0</v>
      </c>
      <c r="H25" s="69">
        <f>'2.利润表及净服务收入'!G14/1000</f>
        <v>0</v>
      </c>
      <c r="I25" s="69">
        <f>'2.利润表及净服务收入'!H14/1000</f>
        <v>0</v>
      </c>
      <c r="J25" s="69">
        <f>'2.利润表及净服务收入'!I14/1000</f>
        <v>0</v>
      </c>
      <c r="K25" s="69">
        <f>'2.利润表及净服务收入'!J14/1000</f>
        <v>0</v>
      </c>
      <c r="L25" s="69">
        <f>'2.利润表及净服务收入'!K14/1000</f>
        <v>0</v>
      </c>
      <c r="M25" s="69">
        <f>'2.利润表及净服务收入'!L14/1000</f>
        <v>0</v>
      </c>
      <c r="N25" s="70">
        <f>'2.利润表及净服务收入'!M14/1000</f>
        <v>0</v>
      </c>
    </row>
    <row r="26" spans="1:14">
      <c r="A26" s="84" t="s">
        <v>17</v>
      </c>
      <c r="B26" s="85" t="s">
        <v>24</v>
      </c>
      <c r="C26" s="85">
        <v>330</v>
      </c>
      <c r="D26" s="66">
        <f>'2.利润表及净服务收入'!C12/1000</f>
        <v>0</v>
      </c>
      <c r="E26" s="67">
        <f>'2.利润表及净服务收入'!D12/1000</f>
        <v>0</v>
      </c>
      <c r="F26" s="69">
        <f>'2.利润表及净服务收入'!E12/1000</f>
        <v>0</v>
      </c>
      <c r="G26" s="69">
        <f>'2.利润表及净服务收入'!F12/1000</f>
        <v>0</v>
      </c>
      <c r="H26" s="69">
        <f>'2.利润表及净服务收入'!G12/1000</f>
        <v>0</v>
      </c>
      <c r="I26" s="69">
        <f>'2.利润表及净服务收入'!H12/1000</f>
        <v>0</v>
      </c>
      <c r="J26" s="69">
        <f>'2.利润表及净服务收入'!I12/1000</f>
        <v>0</v>
      </c>
      <c r="K26" s="69">
        <f>'2.利润表及净服务收入'!J12/1000</f>
        <v>0</v>
      </c>
      <c r="L26" s="69">
        <f>'2.利润表及净服务收入'!K12/1000</f>
        <v>0</v>
      </c>
      <c r="M26" s="69">
        <f>'2.利润表及净服务收入'!L12/1000</f>
        <v>0</v>
      </c>
      <c r="N26" s="70">
        <f>'2.利润表及净服务收入'!M12/1000</f>
        <v>0</v>
      </c>
    </row>
    <row r="27" spans="1:14">
      <c r="A27" s="84" t="s">
        <v>18</v>
      </c>
      <c r="B27" s="85" t="s">
        <v>24</v>
      </c>
      <c r="C27" s="85">
        <v>323</v>
      </c>
      <c r="D27" s="66">
        <f>'2.利润表及净服务收入'!C19/1000</f>
        <v>0</v>
      </c>
      <c r="E27" s="67">
        <f>'2.利润表及净服务收入'!D19/1000</f>
        <v>0</v>
      </c>
      <c r="F27" s="69">
        <f>'2.利润表及净服务收入'!E19/1000</f>
        <v>0</v>
      </c>
      <c r="G27" s="69">
        <f>'2.利润表及净服务收入'!F19/1000</f>
        <v>0</v>
      </c>
      <c r="H27" s="69">
        <f>'2.利润表及净服务收入'!G19/1000</f>
        <v>0</v>
      </c>
      <c r="I27" s="69">
        <f>'2.利润表及净服务收入'!H19/1000</f>
        <v>0</v>
      </c>
      <c r="J27" s="69">
        <f>'2.利润表及净服务收入'!I19/1000</f>
        <v>0</v>
      </c>
      <c r="K27" s="69">
        <f>'2.利润表及净服务收入'!J19/1000</f>
        <v>0</v>
      </c>
      <c r="L27" s="69">
        <f>'2.利润表及净服务收入'!K19/1000</f>
        <v>0</v>
      </c>
      <c r="M27" s="69">
        <f>'2.利润表及净服务收入'!L19/1000</f>
        <v>0</v>
      </c>
      <c r="N27" s="70">
        <f>'2.利润表及净服务收入'!M19/1000</f>
        <v>0</v>
      </c>
    </row>
    <row r="28" spans="1:14">
      <c r="A28" s="84" t="s">
        <v>19</v>
      </c>
      <c r="B28" s="85" t="s">
        <v>24</v>
      </c>
      <c r="C28" s="85">
        <v>325</v>
      </c>
      <c r="D28" s="66">
        <f>'2.利润表及净服务收入'!C20/1000</f>
        <v>0</v>
      </c>
      <c r="E28" s="67">
        <f>'2.利润表及净服务收入'!D20/1000</f>
        <v>0</v>
      </c>
      <c r="F28" s="69">
        <f>'2.利润表及净服务收入'!E20/1000</f>
        <v>0</v>
      </c>
      <c r="G28" s="69">
        <f>'2.利润表及净服务收入'!F20/1000</f>
        <v>0</v>
      </c>
      <c r="H28" s="69">
        <f>'2.利润表及净服务收入'!G20/1000</f>
        <v>0</v>
      </c>
      <c r="I28" s="69">
        <f>'2.利润表及净服务收入'!H20/1000</f>
        <v>0</v>
      </c>
      <c r="J28" s="69">
        <f>'2.利润表及净服务收入'!I20/1000</f>
        <v>0</v>
      </c>
      <c r="K28" s="69">
        <f>'2.利润表及净服务收入'!J20/1000</f>
        <v>0</v>
      </c>
      <c r="L28" s="69">
        <f>'2.利润表及净服务收入'!K20/1000</f>
        <v>0</v>
      </c>
      <c r="M28" s="69">
        <f>'2.利润表及净服务收入'!L20/1000</f>
        <v>0</v>
      </c>
      <c r="N28" s="70">
        <f>'2.利润表及净服务收入'!M20/1000</f>
        <v>0</v>
      </c>
    </row>
    <row r="29" spans="1:14">
      <c r="A29" s="84" t="s">
        <v>20</v>
      </c>
      <c r="B29" s="85" t="s">
        <v>24</v>
      </c>
      <c r="C29" s="85">
        <v>326</v>
      </c>
      <c r="D29" s="66">
        <f>'2.利润表及净服务收入'!C21/1000</f>
        <v>0</v>
      </c>
      <c r="E29" s="67">
        <f>'2.利润表及净服务收入'!D21/1000</f>
        <v>0</v>
      </c>
      <c r="F29" s="69">
        <f>'2.利润表及净服务收入'!E21/1000</f>
        <v>0</v>
      </c>
      <c r="G29" s="69">
        <f>'2.利润表及净服务收入'!F21/1000</f>
        <v>0</v>
      </c>
      <c r="H29" s="69">
        <f>'2.利润表及净服务收入'!G21/1000</f>
        <v>0</v>
      </c>
      <c r="I29" s="69">
        <f>'2.利润表及净服务收入'!H21/1000</f>
        <v>0</v>
      </c>
      <c r="J29" s="69">
        <f>'2.利润表及净服务收入'!I21/1000</f>
        <v>0</v>
      </c>
      <c r="K29" s="69">
        <f>'2.利润表及净服务收入'!J21/1000</f>
        <v>0</v>
      </c>
      <c r="L29" s="69">
        <f>'2.利润表及净服务收入'!K21/1000</f>
        <v>0</v>
      </c>
      <c r="M29" s="69">
        <f>'2.利润表及净服务收入'!L21/1000</f>
        <v>0</v>
      </c>
      <c r="N29" s="70">
        <f>'2.利润表及净服务收入'!M21/1000</f>
        <v>0</v>
      </c>
    </row>
    <row r="30" spans="1:14">
      <c r="A30" s="84" t="s">
        <v>21</v>
      </c>
      <c r="B30" s="85" t="s">
        <v>24</v>
      </c>
      <c r="C30" s="85">
        <v>327</v>
      </c>
      <c r="D30" s="66">
        <f>'2.利润表及净服务收入'!C22/1000</f>
        <v>0</v>
      </c>
      <c r="E30" s="67">
        <f>'2.利润表及净服务收入'!D22/1000</f>
        <v>0</v>
      </c>
      <c r="F30" s="69">
        <f>'2.利润表及净服务收入'!E22/1000</f>
        <v>0</v>
      </c>
      <c r="G30" s="69">
        <f>'2.利润表及净服务收入'!F22/1000</f>
        <v>0</v>
      </c>
      <c r="H30" s="69">
        <f>'2.利润表及净服务收入'!G22/1000</f>
        <v>0</v>
      </c>
      <c r="I30" s="69">
        <f>'2.利润表及净服务收入'!H22/1000</f>
        <v>0</v>
      </c>
      <c r="J30" s="69">
        <f>'2.利润表及净服务收入'!I22/1000</f>
        <v>0</v>
      </c>
      <c r="K30" s="69">
        <f>'2.利润表及净服务收入'!J22/1000</f>
        <v>0</v>
      </c>
      <c r="L30" s="69">
        <f>'2.利润表及净服务收入'!K22/1000</f>
        <v>0</v>
      </c>
      <c r="M30" s="69">
        <f>'2.利润表及净服务收入'!L22/1000</f>
        <v>0</v>
      </c>
      <c r="N30" s="70">
        <f>'2.利润表及净服务收入'!M22/1000</f>
        <v>0</v>
      </c>
    </row>
    <row r="31" spans="1:14">
      <c r="A31" s="84" t="s">
        <v>22</v>
      </c>
      <c r="B31" s="85" t="s">
        <v>24</v>
      </c>
      <c r="C31" s="85">
        <v>328</v>
      </c>
      <c r="D31" s="66">
        <f>'2.利润表及净服务收入'!C23/1000</f>
        <v>0</v>
      </c>
      <c r="E31" s="67">
        <f>'2.利润表及净服务收入'!D23/1000</f>
        <v>0</v>
      </c>
      <c r="F31" s="69">
        <f>'2.利润表及净服务收入'!E23/1000</f>
        <v>0</v>
      </c>
      <c r="G31" s="69">
        <f>'2.利润表及净服务收入'!F23/1000</f>
        <v>0</v>
      </c>
      <c r="H31" s="69">
        <f>'2.利润表及净服务收入'!G23/1000</f>
        <v>0</v>
      </c>
      <c r="I31" s="69">
        <f>'2.利润表及净服务收入'!H23/1000</f>
        <v>0</v>
      </c>
      <c r="J31" s="69">
        <f>'2.利润表及净服务收入'!I23/1000</f>
        <v>0</v>
      </c>
      <c r="K31" s="69">
        <f>'2.利润表及净服务收入'!J23/1000</f>
        <v>0</v>
      </c>
      <c r="L31" s="69">
        <f>'2.利润表及净服务收入'!K23/1000</f>
        <v>0</v>
      </c>
      <c r="M31" s="69">
        <f>'2.利润表及净服务收入'!L23/1000</f>
        <v>0</v>
      </c>
      <c r="N31" s="70">
        <f>'2.利润表及净服务收入'!M23/1000</f>
        <v>0</v>
      </c>
    </row>
    <row r="32" spans="1:14">
      <c r="A32" s="84" t="s">
        <v>34</v>
      </c>
      <c r="B32" s="85" t="s">
        <v>25</v>
      </c>
      <c r="C32" s="85" t="s">
        <v>25</v>
      </c>
      <c r="D32" s="71" t="s">
        <v>25</v>
      </c>
      <c r="E32" s="72" t="s">
        <v>25</v>
      </c>
      <c r="F32" s="73" t="s">
        <v>25</v>
      </c>
      <c r="G32" s="73" t="s">
        <v>25</v>
      </c>
      <c r="H32" s="73" t="s">
        <v>25</v>
      </c>
      <c r="I32" s="73" t="s">
        <v>25</v>
      </c>
      <c r="J32" s="73" t="s">
        <v>25</v>
      </c>
      <c r="K32" s="73" t="s">
        <v>25</v>
      </c>
      <c r="L32" s="73" t="s">
        <v>25</v>
      </c>
      <c r="M32" s="73" t="s">
        <v>25</v>
      </c>
      <c r="N32" s="74" t="s">
        <v>25</v>
      </c>
    </row>
    <row r="33" spans="1:14">
      <c r="A33" s="84" t="s">
        <v>35</v>
      </c>
      <c r="B33" s="85" t="s">
        <v>24</v>
      </c>
      <c r="C33" s="85">
        <v>401</v>
      </c>
      <c r="D33" s="66">
        <f>'4.会计科目相关指标'!C6/1000</f>
        <v>0</v>
      </c>
      <c r="E33" s="67">
        <f>'4.会计科目相关指标'!D6/1000</f>
        <v>0</v>
      </c>
      <c r="F33" s="69">
        <f>'4.会计科目相关指标'!E6/1000</f>
        <v>0</v>
      </c>
      <c r="G33" s="69">
        <f>'4.会计科目相关指标'!F6/1000</f>
        <v>0</v>
      </c>
      <c r="H33" s="69">
        <f>'4.会计科目相关指标'!G6/1000</f>
        <v>0</v>
      </c>
      <c r="I33" s="69">
        <f>'4.会计科目相关指标'!H6/1000</f>
        <v>0</v>
      </c>
      <c r="J33" s="69">
        <f>'4.会计科目相关指标'!I6/1000</f>
        <v>0</v>
      </c>
      <c r="K33" s="69">
        <f>'4.会计科目相关指标'!J6/1000</f>
        <v>0</v>
      </c>
      <c r="L33" s="69">
        <f>'4.会计科目相关指标'!K6/1000</f>
        <v>0</v>
      </c>
      <c r="M33" s="69">
        <f>'4.会计科目相关指标'!L6/1000</f>
        <v>0</v>
      </c>
      <c r="N33" s="70">
        <f>'4.会计科目相关指标'!M6/1000</f>
        <v>0</v>
      </c>
    </row>
    <row r="34" spans="1:14" ht="27">
      <c r="A34" s="84" t="s">
        <v>149</v>
      </c>
      <c r="B34" s="85" t="s">
        <v>24</v>
      </c>
      <c r="C34" s="85">
        <v>405</v>
      </c>
      <c r="D34" s="79">
        <f>'4.会计科目相关指标'!C7/1000</f>
        <v>0</v>
      </c>
      <c r="E34" s="67">
        <f>'4.会计科目相关指标'!D7/1000</f>
        <v>0</v>
      </c>
      <c r="F34" s="69">
        <f>'4.会计科目相关指标'!E7/1000</f>
        <v>0</v>
      </c>
      <c r="G34" s="69">
        <f>'4.会计科目相关指标'!F7/1000</f>
        <v>0</v>
      </c>
      <c r="H34" s="69">
        <f>'4.会计科目相关指标'!G7/1000</f>
        <v>0</v>
      </c>
      <c r="I34" s="69">
        <f>'4.会计科目相关指标'!H7/1000</f>
        <v>0</v>
      </c>
      <c r="J34" s="69">
        <f>'4.会计科目相关指标'!I7/1000</f>
        <v>0</v>
      </c>
      <c r="K34" s="69">
        <f>'4.会计科目相关指标'!J7/1000</f>
        <v>0</v>
      </c>
      <c r="L34" s="69">
        <f>'4.会计科目相关指标'!K7/1000</f>
        <v>0</v>
      </c>
      <c r="M34" s="69">
        <f>'4.会计科目相关指标'!L7/1000</f>
        <v>0</v>
      </c>
      <c r="N34" s="70">
        <f>'4.会计科目相关指标'!M7/1000</f>
        <v>0</v>
      </c>
    </row>
    <row r="35" spans="1:14">
      <c r="A35" s="84" t="s">
        <v>23</v>
      </c>
      <c r="B35" s="85" t="s">
        <v>24</v>
      </c>
      <c r="C35" s="85">
        <v>402</v>
      </c>
      <c r="D35" s="66">
        <f>'3.应交增值税（纳税申报表计算方法）'!D14</f>
        <v>0</v>
      </c>
      <c r="E35" s="67">
        <f>'3.应交增值税（纳税申报表计算方法）'!E14</f>
        <v>0</v>
      </c>
      <c r="F35" s="69">
        <f>'3.应交增值税（纳税申报表计算方法）'!F14</f>
        <v>0</v>
      </c>
      <c r="G35" s="69">
        <f>'3.应交增值税（纳税申报表计算方法）'!G14</f>
        <v>0</v>
      </c>
      <c r="H35" s="69">
        <f>'3.应交增值税（纳税申报表计算方法）'!H14</f>
        <v>0</v>
      </c>
      <c r="I35" s="69">
        <f>'3.应交增值税（纳税申报表计算方法）'!I14</f>
        <v>0</v>
      </c>
      <c r="J35" s="69">
        <f>'3.应交增值税（纳税申报表计算方法）'!J14</f>
        <v>0</v>
      </c>
      <c r="K35" s="69">
        <f>'3.应交增值税（纳税申报表计算方法）'!K14</f>
        <v>0</v>
      </c>
      <c r="L35" s="69">
        <f>'3.应交增值税（纳税申报表计算方法）'!L14</f>
        <v>0</v>
      </c>
      <c r="M35" s="69">
        <f>'3.应交增值税（纳税申报表计算方法）'!M14</f>
        <v>0</v>
      </c>
      <c r="N35" s="70">
        <f>'3.应交增值税（纳税申报表计算方法）'!N14</f>
        <v>0</v>
      </c>
    </row>
    <row r="36" spans="1:14">
      <c r="A36" s="84" t="s">
        <v>120</v>
      </c>
      <c r="B36" s="85" t="s">
        <v>24</v>
      </c>
      <c r="C36" s="85">
        <v>941</v>
      </c>
      <c r="D36" s="66">
        <f>'3.应交增值税（纳税申报表计算方法）'!D5/1000</f>
        <v>0</v>
      </c>
      <c r="E36" s="67">
        <f>'3.应交增值税（纳税申报表计算方法）'!E5/1000</f>
        <v>0</v>
      </c>
      <c r="F36" s="69">
        <f>'3.应交增值税（纳税申报表计算方法）'!F5/1000</f>
        <v>0</v>
      </c>
      <c r="G36" s="69">
        <f>'3.应交增值税（纳税申报表计算方法）'!G5/1000</f>
        <v>0</v>
      </c>
      <c r="H36" s="69">
        <f>'3.应交增值税（纳税申报表计算方法）'!H5/1000</f>
        <v>0</v>
      </c>
      <c r="I36" s="69">
        <f>'3.应交增值税（纳税申报表计算方法）'!I5/1000</f>
        <v>0</v>
      </c>
      <c r="J36" s="69">
        <f>'3.应交增值税（纳税申报表计算方法）'!J5/1000</f>
        <v>0</v>
      </c>
      <c r="K36" s="69">
        <f>'3.应交增值税（纳税申报表计算方法）'!K5/1000</f>
        <v>0</v>
      </c>
      <c r="L36" s="69">
        <f>'3.应交增值税（纳税申报表计算方法）'!L5/1000</f>
        <v>0</v>
      </c>
      <c r="M36" s="69">
        <f>'3.应交增值税（纳税申报表计算方法）'!M5/1000</f>
        <v>0</v>
      </c>
      <c r="N36" s="70">
        <f>'3.应交增值税（纳税申报表计算方法）'!N5/1000</f>
        <v>0</v>
      </c>
    </row>
    <row r="37" spans="1:14">
      <c r="A37" s="84" t="s">
        <v>150</v>
      </c>
      <c r="B37" s="85" t="s">
        <v>24</v>
      </c>
      <c r="C37" s="85">
        <v>942</v>
      </c>
      <c r="D37" s="66">
        <f>'3.应交增值税（纳税申报表计算方法）'!D6/1000</f>
        <v>0</v>
      </c>
      <c r="E37" s="67">
        <f>'3.应交增值税（纳税申报表计算方法）'!E6/1000</f>
        <v>0</v>
      </c>
      <c r="F37" s="69">
        <f>'3.应交增值税（纳税申报表计算方法）'!F6/1000</f>
        <v>0</v>
      </c>
      <c r="G37" s="69">
        <f>'3.应交增值税（纳税申报表计算方法）'!G6/1000</f>
        <v>0</v>
      </c>
      <c r="H37" s="69">
        <f>'3.应交增值税（纳税申报表计算方法）'!H6/1000</f>
        <v>0</v>
      </c>
      <c r="I37" s="69">
        <f>'3.应交增值税（纳税申报表计算方法）'!I6/1000</f>
        <v>0</v>
      </c>
      <c r="J37" s="69">
        <f>'3.应交增值税（纳税申报表计算方法）'!J6/1000</f>
        <v>0</v>
      </c>
      <c r="K37" s="69">
        <f>'3.应交增值税（纳税申报表计算方法）'!K6/1000</f>
        <v>0</v>
      </c>
      <c r="L37" s="69">
        <f>'3.应交增值税（纳税申报表计算方法）'!L6/1000</f>
        <v>0</v>
      </c>
      <c r="M37" s="69">
        <f>'3.应交增值税（纳税申报表计算方法）'!M6/1000</f>
        <v>0</v>
      </c>
      <c r="N37" s="70">
        <f>'3.应交增值税（纳税申报表计算方法）'!N6/1000</f>
        <v>0</v>
      </c>
    </row>
    <row r="38" spans="1:14" ht="14.25" thickBot="1">
      <c r="A38" s="88" t="s">
        <v>36</v>
      </c>
      <c r="B38" s="89" t="s">
        <v>151</v>
      </c>
      <c r="C38" s="89">
        <v>609</v>
      </c>
      <c r="D38" s="75">
        <f>'5.期末用工人数'!C17</f>
        <v>0</v>
      </c>
      <c r="E38" s="76">
        <f>'5.期末用工人数'!D17</f>
        <v>0</v>
      </c>
      <c r="F38" s="77">
        <f>'5.期末用工人数'!E17</f>
        <v>0</v>
      </c>
      <c r="G38" s="77">
        <f>'5.期末用工人数'!F17</f>
        <v>0</v>
      </c>
      <c r="H38" s="77">
        <f>'5.期末用工人数'!G17</f>
        <v>0</v>
      </c>
      <c r="I38" s="77">
        <f>'5.期末用工人数'!H17</f>
        <v>0</v>
      </c>
      <c r="J38" s="77">
        <f>'5.期末用工人数'!I17</f>
        <v>0</v>
      </c>
      <c r="K38" s="77">
        <f>'5.期末用工人数'!J17</f>
        <v>0</v>
      </c>
      <c r="L38" s="77">
        <f>'5.期末用工人数'!K17</f>
        <v>0</v>
      </c>
      <c r="M38" s="77">
        <f>'5.期末用工人数'!L17</f>
        <v>0</v>
      </c>
      <c r="N38" s="78">
        <f>'5.期末用工人数'!M17</f>
        <v>0</v>
      </c>
    </row>
    <row r="41" spans="1:14" ht="18">
      <c r="A41" s="27" t="s">
        <v>136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40.5" customHeight="1">
      <c r="A42" s="97" t="s">
        <v>121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8" spans="1:14">
      <c r="D48" t="s">
        <v>135</v>
      </c>
    </row>
  </sheetData>
  <sheetProtection password="8F6D" sheet="1" objects="1" scenarios="1"/>
  <mergeCells count="2">
    <mergeCell ref="A1:N1"/>
    <mergeCell ref="A42:N4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说明</vt:lpstr>
      <vt:lpstr>1.资产负债表</vt:lpstr>
      <vt:lpstr>2.利润表及净服务收入</vt:lpstr>
      <vt:lpstr>3.应交增值税（纳税申报表计算方法）</vt:lpstr>
      <vt:lpstr>4.会计科目相关指标</vt:lpstr>
      <vt:lpstr>5.期末用工人数</vt:lpstr>
      <vt:lpstr>6.财务状况表（上报用）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2021-02-01T02:53:15Z</dcterms:modified>
</cp:coreProperties>
</file>