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05" yWindow="65266" windowWidth="15465" windowHeight="8640" tabRatio="700" activeTab="0"/>
  </bookViews>
  <sheets>
    <sheet name="工业效益" sheetId="1" r:id="rId1"/>
    <sheet name="工业经济效益分行业" sheetId="2" r:id="rId2"/>
  </sheets>
  <definedNames/>
  <calcPr fullCalcOnLoad="1"/>
</workbook>
</file>

<file path=xl/sharedStrings.xml><?xml version="1.0" encoding="utf-8"?>
<sst xmlns="http://schemas.openxmlformats.org/spreadsheetml/2006/main" count="206" uniqueCount="172">
  <si>
    <t>主营业务收入</t>
  </si>
  <si>
    <t>利润总额</t>
  </si>
  <si>
    <t>指标名称</t>
  </si>
  <si>
    <t>主营业务收入（亿元）</t>
  </si>
  <si>
    <t>利润总额（亿元）</t>
  </si>
  <si>
    <t>税金总额（亿元）</t>
  </si>
  <si>
    <t>资产总计（亿元）</t>
  </si>
  <si>
    <t>产成品存货（亿元）</t>
  </si>
  <si>
    <t>负债合计（亿元）</t>
  </si>
  <si>
    <t xml:space="preserve">     # 国有经济</t>
  </si>
  <si>
    <t xml:space="preserve">       股份制经济</t>
  </si>
  <si>
    <t>比去年同期增长(%)</t>
  </si>
  <si>
    <t>流动资产合计（亿元）</t>
  </si>
  <si>
    <t>比去年同期增长（%）</t>
  </si>
  <si>
    <t>规模以上工业合计</t>
  </si>
  <si>
    <t>石油和天然气开采业</t>
  </si>
  <si>
    <t>农副食品加工业</t>
  </si>
  <si>
    <t>食品制造业</t>
  </si>
  <si>
    <t>纺织业</t>
  </si>
  <si>
    <t>化学纤维制造业</t>
  </si>
  <si>
    <t>非金属矿物制品业</t>
  </si>
  <si>
    <t>通用设备制造业</t>
  </si>
  <si>
    <t>行业名称</t>
  </si>
  <si>
    <t>规模以上工业企业主要经济效益指标（按行业分组一）</t>
  </si>
  <si>
    <t>规模以上工业企业主要经济效益指标（按行业分组二）</t>
  </si>
  <si>
    <t>行业名称</t>
  </si>
  <si>
    <t>单位：亿元</t>
  </si>
  <si>
    <t>税金总额</t>
  </si>
  <si>
    <t>工业统计范围、采集渠道及主要指标解释</t>
  </si>
  <si>
    <t>一、统计范围</t>
  </si>
  <si>
    <t>二、采集渠道</t>
  </si>
  <si>
    <t xml:space="preserve">    本表统计范围均为规模以上工业企业，即年主营业务收入2000万元及以上的法人工业企业。</t>
  </si>
  <si>
    <r>
      <t xml:space="preserve">    </t>
    </r>
    <r>
      <rPr>
        <sz val="11"/>
        <color indexed="8"/>
        <rFont val="宋体"/>
        <family val="0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</si>
  <si>
    <r>
      <t xml:space="preserve">    </t>
    </r>
    <r>
      <rPr>
        <sz val="11"/>
        <color indexed="8"/>
        <rFont val="宋体"/>
        <family val="0"/>
      </rPr>
      <t>规模以上工业法人单位按照《工业统计报表制度》要求，填报统计报表，通过各级统计部门逐级审核上报统计数据。上海市统计局汇总全市规模以上工业统计数据，经国家统计局统一审核评估后对外发布。</t>
    </r>
  </si>
  <si>
    <t xml:space="preserve">       外商及港澳台投资</t>
  </si>
  <si>
    <t>规模以上工业企业主要经济效益指标</t>
  </si>
  <si>
    <t>酒、饮料和精制茶制造业</t>
  </si>
  <si>
    <t xml:space="preserve">烟草制品业 </t>
  </si>
  <si>
    <t>纺织服装、服饰业</t>
  </si>
  <si>
    <t>皮革、毛皮、羽毛及其制品和制鞋业</t>
  </si>
  <si>
    <t>木材加工和木、竹、藤、棕、草制品业</t>
  </si>
  <si>
    <t xml:space="preserve">家具制造业 </t>
  </si>
  <si>
    <t xml:space="preserve">造纸和纸制品业 </t>
  </si>
  <si>
    <t>印刷和记录媒介复制业</t>
  </si>
  <si>
    <t>文教、工美、体育和娱乐用品制造业</t>
  </si>
  <si>
    <t xml:space="preserve">石油加工、炼焦和核燃料加工业 </t>
  </si>
  <si>
    <t>化学原料和化学制品制造业</t>
  </si>
  <si>
    <t xml:space="preserve">医药制造业 </t>
  </si>
  <si>
    <t>橡胶和塑料制品业</t>
  </si>
  <si>
    <t xml:space="preserve">黑色金属冶炼和压延加工业 </t>
  </si>
  <si>
    <t xml:space="preserve">有色金属冶炼和压延加工业 </t>
  </si>
  <si>
    <t xml:space="preserve">金属制品业 </t>
  </si>
  <si>
    <t xml:space="preserve">专用设备制造业 </t>
  </si>
  <si>
    <t>汽车制造业</t>
  </si>
  <si>
    <t>铁路、船舶、航空航天和其他运输设备制造业</t>
  </si>
  <si>
    <t xml:space="preserve">电气机械和器材制造业 </t>
  </si>
  <si>
    <t>计算机、通信和其他电子设备制造业</t>
  </si>
  <si>
    <t>仪器仪表制造业</t>
  </si>
  <si>
    <t>其他制造业</t>
  </si>
  <si>
    <t xml:space="preserve">废弃资源综合利用业  </t>
  </si>
  <si>
    <t>金属制品、机械和设备修理业</t>
  </si>
  <si>
    <t>电力、热力生产和供应业</t>
  </si>
  <si>
    <t xml:space="preserve">燃气生产和供应业  </t>
  </si>
  <si>
    <t xml:space="preserve">水的生产和供应业  </t>
  </si>
  <si>
    <t xml:space="preserve">       汽车制造业</t>
  </si>
  <si>
    <t xml:space="preserve">       石油化工及精细化工制造业</t>
  </si>
  <si>
    <t xml:space="preserve">       精品钢材制造业</t>
  </si>
  <si>
    <t xml:space="preserve">       成套设备制造业</t>
  </si>
  <si>
    <t xml:space="preserve">       生物医药制造业</t>
  </si>
  <si>
    <t>应收账款（亿元）</t>
  </si>
  <si>
    <t>六个重点行业主营业务收入（亿元）</t>
  </si>
  <si>
    <t>六个重点行业利润总额（亿元）</t>
  </si>
  <si>
    <t>-1.2</t>
  </si>
  <si>
    <t>-14.7</t>
  </si>
  <si>
    <t>-1.9</t>
  </si>
  <si>
    <t>-1.8</t>
  </si>
  <si>
    <t>0.5</t>
  </si>
  <si>
    <t>--</t>
  </si>
  <si>
    <t>7.2</t>
  </si>
  <si>
    <t>30.2</t>
  </si>
  <si>
    <t>-0.7</t>
  </si>
  <si>
    <t>1.4倍</t>
  </si>
  <si>
    <t>-4.1</t>
  </si>
  <si>
    <t>1.1倍</t>
  </si>
  <si>
    <t>-2.0</t>
  </si>
  <si>
    <t>-0.1</t>
  </si>
  <si>
    <t>-3.1</t>
  </si>
  <si>
    <t>1.5</t>
  </si>
  <si>
    <t>-2.6</t>
  </si>
  <si>
    <t>-1.3</t>
  </si>
  <si>
    <t>-5.0</t>
  </si>
  <si>
    <t>5.9</t>
  </si>
  <si>
    <t>4.0</t>
  </si>
  <si>
    <t>1.1</t>
  </si>
  <si>
    <t>-4.6</t>
  </si>
  <si>
    <t>3.9</t>
  </si>
  <si>
    <t>2016年10月</t>
  </si>
  <si>
    <t>8.5</t>
  </si>
  <si>
    <t>-5.2</t>
  </si>
  <si>
    <t>29.6</t>
  </si>
  <si>
    <t>28.5</t>
  </si>
  <si>
    <t>19.8</t>
  </si>
  <si>
    <t>3.2</t>
  </si>
  <si>
    <t>-3.0</t>
  </si>
  <si>
    <t>-7.0</t>
  </si>
  <si>
    <t>-38.5</t>
  </si>
  <si>
    <t>-18.2</t>
  </si>
  <si>
    <t>-13.8</t>
  </si>
  <si>
    <t>-13.7</t>
  </si>
  <si>
    <t>-14.5</t>
  </si>
  <si>
    <t>-6.5</t>
  </si>
  <si>
    <t>-7.6</t>
  </si>
  <si>
    <t>-12.2</t>
  </si>
  <si>
    <t>-9.2</t>
  </si>
  <si>
    <t>-41.3</t>
  </si>
  <si>
    <t>-4.2</t>
  </si>
  <si>
    <t>7.9</t>
  </si>
  <si>
    <t>-2.4</t>
  </si>
  <si>
    <t>32.4</t>
  </si>
  <si>
    <t>-5.8</t>
  </si>
  <si>
    <t>-35.5</t>
  </si>
  <si>
    <t>-11.9</t>
  </si>
  <si>
    <t>-3.2</t>
  </si>
  <si>
    <t>18.0</t>
  </si>
  <si>
    <t>-29.7</t>
  </si>
  <si>
    <t>-14.9</t>
  </si>
  <si>
    <t>1.0倍</t>
  </si>
  <si>
    <t>-10.5</t>
  </si>
  <si>
    <t>-0.3</t>
  </si>
  <si>
    <t>25.0</t>
  </si>
  <si>
    <t>6.3</t>
  </si>
  <si>
    <t>7.1</t>
  </si>
  <si>
    <t>13.2</t>
  </si>
  <si>
    <t>-9.0</t>
  </si>
  <si>
    <t>5.5倍</t>
  </si>
  <si>
    <t>19.3</t>
  </si>
  <si>
    <t>12.1</t>
  </si>
  <si>
    <t>-2.5</t>
  </si>
  <si>
    <t>16.4</t>
  </si>
  <si>
    <t>-7.8</t>
  </si>
  <si>
    <t>3.9倍</t>
  </si>
  <si>
    <t>30.0</t>
  </si>
  <si>
    <t>37.0</t>
  </si>
  <si>
    <t>71.4</t>
  </si>
  <si>
    <t>-5.1</t>
  </si>
  <si>
    <t>-0.5</t>
  </si>
  <si>
    <t>-5.7</t>
  </si>
  <si>
    <t>1.2</t>
  </si>
  <si>
    <t>46.0</t>
  </si>
  <si>
    <t>22.0</t>
  </si>
  <si>
    <t>10.1</t>
  </si>
  <si>
    <t>4.6</t>
  </si>
  <si>
    <t>-11.7</t>
  </si>
  <si>
    <t>0.6</t>
  </si>
  <si>
    <t>14.1</t>
  </si>
  <si>
    <t>-13.2</t>
  </si>
  <si>
    <t>-8.1</t>
  </si>
  <si>
    <t>14.4</t>
  </si>
  <si>
    <t>11.6</t>
  </si>
  <si>
    <t>78.9</t>
  </si>
  <si>
    <t>-0.8</t>
  </si>
  <si>
    <t>-46.0</t>
  </si>
  <si>
    <t>7.5</t>
  </si>
  <si>
    <t>-28.1</t>
  </si>
  <si>
    <t>0.7</t>
  </si>
  <si>
    <t>9.4</t>
  </si>
  <si>
    <t>-15.7</t>
  </si>
  <si>
    <t>45.4</t>
  </si>
  <si>
    <t>38.0</t>
  </si>
  <si>
    <t>4.4倍</t>
  </si>
  <si>
    <t>1-10月</t>
  </si>
  <si>
    <t xml:space="preserve">       电子信息产品制造业</t>
  </si>
</sst>
</file>

<file path=xl/styles.xml><?xml version="1.0" encoding="utf-8"?>
<styleSheet xmlns="http://schemas.openxmlformats.org/spreadsheetml/2006/main">
  <numFmts count="7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0\ \ \ \ \ \ \ \ \ \ \ \ \ \ \ \ "/>
    <numFmt numFmtId="180" formatCode="0.00\ \ \ \ \ "/>
    <numFmt numFmtId="181" formatCode="0.0"/>
    <numFmt numFmtId="182" formatCode="\ "/>
    <numFmt numFmtId="183" formatCode="0.00_);[Red]\(0.00\)"/>
    <numFmt numFmtId="184" formatCode="0.0_);[Red]\(0.0\)"/>
    <numFmt numFmtId="185" formatCode="0.000"/>
    <numFmt numFmtId="186" formatCode="0.000_ "/>
    <numFmt numFmtId="187" formatCode="&quot;￥&quot;#,##0;\-&quot;￥&quot;#,##0"/>
    <numFmt numFmtId="188" formatCode="&quot;￥&quot;#,##0;[Red]\-&quot;￥&quot;#,##0"/>
    <numFmt numFmtId="189" formatCode="&quot;￥&quot;#,##0.00;\-&quot;￥&quot;#,##0.00"/>
    <numFmt numFmtId="190" formatCode="&quot;￥&quot;#,##0.00;[Red]\-&quot;￥&quot;#,##0.00"/>
    <numFmt numFmtId="191" formatCode="mmm/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0"/>
    <numFmt numFmtId="196" formatCode="#0.00"/>
    <numFmt numFmtId="197" formatCode="#0.0000"/>
    <numFmt numFmtId="198" formatCode="yyyy&quot;年&quot;m&quot;月&quot;d&quot;日&quot;;@"/>
    <numFmt numFmtId="199" formatCode="0.00;[Red]0.00"/>
    <numFmt numFmtId="200" formatCode="_-&quot;￥&quot;* #,##0_-;\-&quot;￥&quot;* #,##0_-;_-&quot;￥&quot;* &quot;-&quot;_-;_-@_-"/>
    <numFmt numFmtId="201" formatCode="_-* #,##0_-;\-* #,##0_-;_-* &quot;-&quot;_-;_-@_-"/>
    <numFmt numFmtId="202" formatCode="_-&quot;￥&quot;* #,##0.00_-;\-&quot;￥&quot;* #,##0.00_-;_-&quot;￥&quot;* &quot;-&quot;??_-;_-@_-"/>
    <numFmt numFmtId="203" formatCode="_-* #,##0.00_-;\-* #,##0.00_-;_-* &quot;-&quot;??_-;_-@_-"/>
    <numFmt numFmtId="204" formatCode="0.0000_ "/>
    <numFmt numFmtId="205" formatCode="[$€-2]\ #,##0.00_);[Red]\([$€-2]\ #,##0.00\)"/>
    <numFmt numFmtId="206" formatCode="_ &quot;￥&quot;* #,##0.00_ ;_ &quot;￥&quot;* \-#,##0.00_ ;_ &quot;￥&quot;* \-??_ ;_ @_ "/>
    <numFmt numFmtId="207" formatCode="_ &quot;￥&quot;* #,##0_ ;_ &quot;￥&quot;* \-#,##0_ ;_ &quot;￥&quot;* \-_ ;_ @_ "/>
    <numFmt numFmtId="208" formatCode="0.0000_);[Red]\(0.0000\)"/>
    <numFmt numFmtId="209" formatCode="0_);[Red]\(0\)"/>
    <numFmt numFmtId="210" formatCode="0.00000_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0.000_);[Red]\(0.000\)"/>
    <numFmt numFmtId="218" formatCode="0;_밀"/>
    <numFmt numFmtId="219" formatCode="[$-F800]dddd\,\ mmmm\ dd\,\ yyyy"/>
    <numFmt numFmtId="220" formatCode="0.00000000_);[Red]\(0.00000000\)"/>
    <numFmt numFmtId="221" formatCode="0.000000_ "/>
    <numFmt numFmtId="222" formatCode="0.0000000_ "/>
    <numFmt numFmtId="223" formatCode="0.00000000_ "/>
    <numFmt numFmtId="224" formatCode="#,##0.0000_ "/>
    <numFmt numFmtId="225" formatCode="0.00000000000000_ "/>
    <numFmt numFmtId="226" formatCode="[$-804]yyyy&quot;年&quot;m&quot;月&quot;d&quot;日&quot;\ dddd"/>
    <numFmt numFmtId="227" formatCode="0;[Red]0"/>
    <numFmt numFmtId="228" formatCode="[DBNum1][$-804]General"/>
    <numFmt numFmtId="229" formatCode="yyyy/m/d;@"/>
    <numFmt numFmtId="230" formatCode="[$-F400]h:mm:ss\ AM/PM"/>
    <numFmt numFmtId="231" formatCode="[DBNum1][$-804]m&quot;月&quot;d&quot;日&quot;;@"/>
    <numFmt numFmtId="232" formatCode="0_);\(0\)"/>
    <numFmt numFmtId="233" formatCode="000000"/>
    <numFmt numFmtId="234" formatCode=";;;"/>
    <numFmt numFmtId="235" formatCode="_(&quot;$&quot;* #,##0_);_(&quot;$&quot;* \(#,##0\);_(&quot;$&quot;* &quot;-&quot;??_);_(@_)"/>
    <numFmt numFmtId="236" formatCode="mmm\ dd\,\ yy"/>
    <numFmt numFmtId="237" formatCode="_(&quot;$&quot;* #,##0.0_);_(&quot;$&quot;* \(#,##0.0\);_(&quot;$&quot;* &quot;-&quot;??_);_(@_)"/>
    <numFmt numFmtId="238" formatCode="mm/dd/yy_)"/>
    <numFmt numFmtId="239" formatCode="0.0000_);\(0.00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黑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0"/>
    </font>
    <font>
      <b/>
      <sz val="11"/>
      <name val="宋体"/>
      <family val="0"/>
    </font>
    <font>
      <b/>
      <sz val="16"/>
      <name val="黑体"/>
      <family val="0"/>
    </font>
    <font>
      <sz val="14"/>
      <color indexed="8"/>
      <name val="黑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2"/>
      <name val="宋体"/>
      <family val="0"/>
    </font>
    <font>
      <i/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5" fillId="0" borderId="0">
      <alignment vertical="center"/>
      <protection/>
    </xf>
    <xf numFmtId="0" fontId="16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17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57">
    <xf numFmtId="0" fontId="0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33" borderId="10" xfId="0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Border="1" applyAlignment="1" quotePrefix="1">
      <alignment horizontal="right" vertical="center"/>
    </xf>
    <xf numFmtId="177" fontId="0" fillId="0" borderId="0" xfId="0" applyNumberFormat="1" applyAlignment="1">
      <alignment vertical="center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1" fillId="33" borderId="12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176" fontId="1" fillId="0" borderId="10" xfId="0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left" indent="1"/>
    </xf>
    <xf numFmtId="0" fontId="4" fillId="0" borderId="16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4" fillId="0" borderId="17" xfId="0" applyFont="1" applyBorder="1" applyAlignment="1">
      <alignment horizontal="left" indent="1"/>
    </xf>
    <xf numFmtId="0" fontId="1" fillId="0" borderId="0" xfId="0" applyFont="1" applyBorder="1" applyAlignment="1" quotePrefix="1">
      <alignment horizontal="right" vertical="center"/>
    </xf>
    <xf numFmtId="0" fontId="1" fillId="0" borderId="14" xfId="0" applyFont="1" applyBorder="1" applyAlignment="1" quotePrefix="1">
      <alignment horizontal="right" vertical="center"/>
    </xf>
    <xf numFmtId="176" fontId="1" fillId="0" borderId="10" xfId="0" applyNumberFormat="1" applyFont="1" applyBorder="1" applyAlignment="1" quotePrefix="1">
      <alignment horizontal="right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  <protection/>
    </xf>
    <xf numFmtId="0" fontId="8" fillId="0" borderId="0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/>
    </xf>
    <xf numFmtId="176" fontId="33" fillId="0" borderId="19" xfId="0" applyNumberFormat="1" applyFont="1" applyBorder="1" applyAlignment="1">
      <alignment horizontal="center" vertical="center"/>
    </xf>
    <xf numFmtId="177" fontId="33" fillId="0" borderId="20" xfId="0" applyNumberFormat="1" applyFont="1" applyBorder="1" applyAlignment="1">
      <alignment horizontal="center" vertical="center" wrapText="1"/>
    </xf>
    <xf numFmtId="0" fontId="33" fillId="0" borderId="21" xfId="0" applyFont="1" applyBorder="1" applyAlignment="1">
      <alignment vertical="center"/>
    </xf>
    <xf numFmtId="176" fontId="33" fillId="0" borderId="0" xfId="0" applyNumberFormat="1" applyFont="1" applyBorder="1" applyAlignment="1">
      <alignment vertical="center"/>
    </xf>
    <xf numFmtId="177" fontId="33" fillId="0" borderId="0" xfId="0" applyNumberFormat="1" applyFont="1" applyBorder="1" applyAlignment="1">
      <alignment horizontal="right" vertical="center"/>
    </xf>
    <xf numFmtId="0" fontId="11" fillId="0" borderId="21" xfId="0" applyFont="1" applyBorder="1" applyAlignment="1">
      <alignment horizontal="justify" vertical="center" wrapText="1"/>
    </xf>
    <xf numFmtId="0" fontId="33" fillId="0" borderId="21" xfId="0" applyFont="1" applyBorder="1" applyAlignment="1">
      <alignment horizontal="justify" vertical="center" wrapText="1"/>
    </xf>
    <xf numFmtId="177" fontId="33" fillId="0" borderId="0" xfId="0" applyNumberFormat="1" applyFont="1" applyBorder="1" applyAlignment="1" quotePrefix="1">
      <alignment horizontal="right" vertical="center"/>
    </xf>
    <xf numFmtId="0" fontId="33" fillId="0" borderId="22" xfId="0" applyFont="1" applyBorder="1" applyAlignment="1">
      <alignment horizontal="justify" vertical="center" wrapText="1"/>
    </xf>
    <xf numFmtId="176" fontId="33" fillId="0" borderId="14" xfId="0" applyNumberFormat="1" applyFont="1" applyBorder="1" applyAlignment="1">
      <alignment vertical="center"/>
    </xf>
    <xf numFmtId="177" fontId="33" fillId="0" borderId="14" xfId="0" applyNumberFormat="1" applyFont="1" applyBorder="1" applyAlignment="1">
      <alignment horizontal="right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36.28125" style="0" customWidth="1"/>
    <col min="2" max="2" width="16.00390625" style="0" customWidth="1"/>
    <col min="3" max="3" width="14.421875" style="17" customWidth="1"/>
    <col min="4" max="4" width="16.7109375" style="0" customWidth="1"/>
  </cols>
  <sheetData>
    <row r="1" spans="1:3" ht="27.75" customHeight="1">
      <c r="A1" s="38" t="s">
        <v>35</v>
      </c>
      <c r="B1" s="38"/>
      <c r="C1" s="38"/>
    </row>
    <row r="2" spans="1:3" ht="18" customHeight="1">
      <c r="A2" s="39" t="s">
        <v>96</v>
      </c>
      <c r="B2" s="39"/>
      <c r="C2" s="39"/>
    </row>
    <row r="3" spans="1:3" ht="24">
      <c r="A3" s="45" t="s">
        <v>2</v>
      </c>
      <c r="B3" s="46" t="s">
        <v>170</v>
      </c>
      <c r="C3" s="47" t="s">
        <v>11</v>
      </c>
    </row>
    <row r="4" spans="1:3" ht="19.5" customHeight="1">
      <c r="A4" s="48" t="s">
        <v>3</v>
      </c>
      <c r="B4" s="49">
        <v>27395.15</v>
      </c>
      <c r="C4" s="50">
        <v>-1.3</v>
      </c>
    </row>
    <row r="5" spans="1:3" ht="19.5" customHeight="1">
      <c r="A5" s="51" t="s">
        <v>9</v>
      </c>
      <c r="B5" s="49">
        <v>974.65</v>
      </c>
      <c r="C5" s="50">
        <v>23.9</v>
      </c>
    </row>
    <row r="6" spans="1:3" ht="19.5" customHeight="1">
      <c r="A6" s="51" t="s">
        <v>10</v>
      </c>
      <c r="B6" s="49">
        <v>9263.01</v>
      </c>
      <c r="C6" s="50">
        <v>-4.9</v>
      </c>
    </row>
    <row r="7" spans="1:3" ht="19.5" customHeight="1">
      <c r="A7" s="51" t="s">
        <v>34</v>
      </c>
      <c r="B7" s="49">
        <v>17000.48</v>
      </c>
      <c r="C7" s="50">
        <v>-0.3</v>
      </c>
    </row>
    <row r="8" spans="1:3" ht="19.5" customHeight="1">
      <c r="A8" s="48" t="s">
        <v>4</v>
      </c>
      <c r="B8" s="49">
        <v>2320.29</v>
      </c>
      <c r="C8" s="50">
        <v>8.5</v>
      </c>
    </row>
    <row r="9" spans="1:3" ht="19.5" customHeight="1">
      <c r="A9" s="51" t="s">
        <v>9</v>
      </c>
      <c r="B9" s="49">
        <v>40.68</v>
      </c>
      <c r="C9" s="50">
        <v>6.2</v>
      </c>
    </row>
    <row r="10" spans="1:3" ht="19.5" customHeight="1">
      <c r="A10" s="51" t="s">
        <v>10</v>
      </c>
      <c r="B10" s="49">
        <v>849.21</v>
      </c>
      <c r="C10" s="50">
        <v>-2.3</v>
      </c>
    </row>
    <row r="11" spans="1:3" ht="19.5" customHeight="1">
      <c r="A11" s="51" t="s">
        <v>34</v>
      </c>
      <c r="B11" s="49">
        <v>1420.33</v>
      </c>
      <c r="C11" s="50">
        <v>16.1</v>
      </c>
    </row>
    <row r="12" spans="1:3" ht="19.5" customHeight="1">
      <c r="A12" s="48" t="s">
        <v>5</v>
      </c>
      <c r="B12" s="49">
        <v>1585.46</v>
      </c>
      <c r="C12" s="50">
        <v>-5.2</v>
      </c>
    </row>
    <row r="13" spans="1:3" ht="19.5" customHeight="1">
      <c r="A13" s="48" t="s">
        <v>6</v>
      </c>
      <c r="B13" s="49">
        <v>38990.5</v>
      </c>
      <c r="C13" s="50">
        <v>6.3</v>
      </c>
    </row>
    <row r="14" spans="1:3" ht="19.5" customHeight="1">
      <c r="A14" s="48" t="s">
        <v>12</v>
      </c>
      <c r="B14" s="49">
        <v>22832.17</v>
      </c>
      <c r="C14" s="50">
        <v>7.1</v>
      </c>
    </row>
    <row r="15" spans="1:3" ht="19.5" customHeight="1">
      <c r="A15" s="48" t="s">
        <v>69</v>
      </c>
      <c r="B15" s="49">
        <v>6911.37</v>
      </c>
      <c r="C15" s="50">
        <v>8.8</v>
      </c>
    </row>
    <row r="16" spans="1:3" ht="19.5" customHeight="1">
      <c r="A16" s="48" t="s">
        <v>7</v>
      </c>
      <c r="B16" s="49">
        <v>1448.94</v>
      </c>
      <c r="C16" s="50">
        <v>-1.4</v>
      </c>
    </row>
    <row r="17" spans="1:3" ht="19.5" customHeight="1">
      <c r="A17" s="48" t="s">
        <v>8</v>
      </c>
      <c r="B17" s="49">
        <v>19086.79</v>
      </c>
      <c r="C17" s="50">
        <v>5.6</v>
      </c>
    </row>
    <row r="18" spans="1:3" s="26" customFormat="1" ht="19.5" customHeight="1">
      <c r="A18" s="52" t="s">
        <v>70</v>
      </c>
      <c r="B18" s="49">
        <v>18609.37542</v>
      </c>
      <c r="C18" s="50">
        <v>-0.582834822233258</v>
      </c>
    </row>
    <row r="19" spans="1:3" s="27" customFormat="1" ht="19.5" customHeight="1">
      <c r="A19" s="52" t="s">
        <v>171</v>
      </c>
      <c r="B19" s="49">
        <v>5065.38752</v>
      </c>
      <c r="C19" s="50">
        <v>-6.763672076634442</v>
      </c>
    </row>
    <row r="20" spans="1:3" s="27" customFormat="1" ht="19.5" customHeight="1">
      <c r="A20" s="52" t="s">
        <v>64</v>
      </c>
      <c r="B20" s="49">
        <v>5767.33905</v>
      </c>
      <c r="C20" s="50">
        <v>10.07611387367402</v>
      </c>
    </row>
    <row r="21" spans="1:3" s="27" customFormat="1" ht="19.5" customHeight="1">
      <c r="A21" s="52" t="s">
        <v>65</v>
      </c>
      <c r="B21" s="49">
        <v>2775.13552</v>
      </c>
      <c r="C21" s="50">
        <v>-5.511742005052833</v>
      </c>
    </row>
    <row r="22" spans="1:3" s="27" customFormat="1" ht="19.5" customHeight="1">
      <c r="A22" s="52" t="s">
        <v>66</v>
      </c>
      <c r="B22" s="49">
        <v>1089.569</v>
      </c>
      <c r="C22" s="50">
        <v>-7.84656629082543</v>
      </c>
    </row>
    <row r="23" spans="1:3" s="27" customFormat="1" ht="19.5" customHeight="1">
      <c r="A23" s="52" t="s">
        <v>67</v>
      </c>
      <c r="B23" s="49">
        <v>3117.07002</v>
      </c>
      <c r="C23" s="50">
        <v>-1.8893128635118828</v>
      </c>
    </row>
    <row r="24" spans="1:3" s="27" customFormat="1" ht="19.5" customHeight="1">
      <c r="A24" s="52" t="s">
        <v>68</v>
      </c>
      <c r="B24" s="49">
        <v>794.87431</v>
      </c>
      <c r="C24" s="50">
        <v>6.0169222027376845</v>
      </c>
    </row>
    <row r="25" spans="1:3" s="27" customFormat="1" ht="19.5" customHeight="1">
      <c r="A25" s="52" t="s">
        <v>71</v>
      </c>
      <c r="B25" s="49">
        <v>1639.96394</v>
      </c>
      <c r="C25" s="50">
        <v>14.310209670096619</v>
      </c>
    </row>
    <row r="26" spans="1:3" s="27" customFormat="1" ht="19.5" customHeight="1">
      <c r="A26" s="52" t="s">
        <v>171</v>
      </c>
      <c r="B26" s="49">
        <v>156.93405</v>
      </c>
      <c r="C26" s="50">
        <v>19.22894527234067</v>
      </c>
    </row>
    <row r="27" spans="1:3" s="27" customFormat="1" ht="19.5" customHeight="1">
      <c r="A27" s="52" t="s">
        <v>64</v>
      </c>
      <c r="B27" s="49">
        <v>900.17496</v>
      </c>
      <c r="C27" s="50">
        <v>4.59058548398914</v>
      </c>
    </row>
    <row r="28" spans="1:3" s="27" customFormat="1" ht="19.5" customHeight="1">
      <c r="A28" s="52" t="s">
        <v>65</v>
      </c>
      <c r="B28" s="49">
        <v>242.54104</v>
      </c>
      <c r="C28" s="53">
        <v>48.36487668988823</v>
      </c>
    </row>
    <row r="29" spans="1:3" s="27" customFormat="1" ht="19.5" customHeight="1">
      <c r="A29" s="52" t="s">
        <v>66</v>
      </c>
      <c r="B29" s="49">
        <v>61.26267</v>
      </c>
      <c r="C29" s="50" t="s">
        <v>169</v>
      </c>
    </row>
    <row r="30" spans="1:3" s="27" customFormat="1" ht="19.5" customHeight="1">
      <c r="A30" s="52" t="s">
        <v>67</v>
      </c>
      <c r="B30" s="49">
        <v>159.52075</v>
      </c>
      <c r="C30" s="50">
        <v>-3.460494122356117</v>
      </c>
    </row>
    <row r="31" spans="1:3" s="27" customFormat="1" ht="19.5" customHeight="1">
      <c r="A31" s="54" t="s">
        <v>68</v>
      </c>
      <c r="B31" s="55">
        <v>119.53047</v>
      </c>
      <c r="C31" s="56">
        <v>16.768874442546334</v>
      </c>
    </row>
    <row r="33" spans="1:5" ht="22.5" customHeight="1">
      <c r="A33" s="35" t="s">
        <v>28</v>
      </c>
      <c r="B33" s="35"/>
      <c r="C33" s="35"/>
      <c r="D33" s="5"/>
      <c r="E33" s="5"/>
    </row>
    <row r="34" ht="21" customHeight="1">
      <c r="A34" s="7" t="s">
        <v>29</v>
      </c>
    </row>
    <row r="35" spans="1:5" ht="55.5" customHeight="1">
      <c r="A35" s="36" t="s">
        <v>31</v>
      </c>
      <c r="B35" s="36"/>
      <c r="C35" s="36"/>
      <c r="D35" s="8"/>
      <c r="E35" s="8"/>
    </row>
    <row r="36" ht="20.25" customHeight="1">
      <c r="A36" s="7" t="s">
        <v>30</v>
      </c>
    </row>
    <row r="37" spans="1:5" ht="51" customHeight="1">
      <c r="A37" s="37" t="s">
        <v>33</v>
      </c>
      <c r="B37" s="37"/>
      <c r="C37" s="37"/>
      <c r="D37" s="9"/>
      <c r="E37" s="9"/>
    </row>
  </sheetData>
  <sheetProtection/>
  <mergeCells count="5">
    <mergeCell ref="A33:C33"/>
    <mergeCell ref="A35:C35"/>
    <mergeCell ref="A37:C37"/>
    <mergeCell ref="A1:C1"/>
    <mergeCell ref="A2:C2"/>
  </mergeCells>
  <printOptions/>
  <pageMargins left="0.7" right="0.7" top="0.5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">
      <selection activeCell="A56" sqref="A56"/>
    </sheetView>
  </sheetViews>
  <sheetFormatPr defaultColWidth="9.140625" defaultRowHeight="15"/>
  <cols>
    <col min="1" max="1" width="45.8515625" style="0" bestFit="1" customWidth="1"/>
    <col min="2" max="2" width="10.421875" style="25" bestFit="1" customWidth="1"/>
    <col min="3" max="3" width="10.8515625" style="0" customWidth="1"/>
    <col min="4" max="4" width="10.421875" style="25" customWidth="1"/>
    <col min="5" max="5" width="11.00390625" style="0" bestFit="1" customWidth="1"/>
    <col min="6" max="6" width="10.8515625" style="25" customWidth="1"/>
    <col min="7" max="7" width="11.421875" style="0" customWidth="1"/>
  </cols>
  <sheetData>
    <row r="1" spans="1:7" ht="19.5" customHeight="1">
      <c r="A1" s="42" t="s">
        <v>23</v>
      </c>
      <c r="B1" s="42"/>
      <c r="C1" s="42"/>
      <c r="D1" s="42"/>
      <c r="E1" s="42"/>
      <c r="F1" s="42"/>
      <c r="G1" s="42"/>
    </row>
    <row r="2" spans="1:6" ht="19.5" customHeight="1">
      <c r="A2" s="40" t="str">
        <f>'工业效益'!A2</f>
        <v>2016年10月</v>
      </c>
      <c r="B2" s="40"/>
      <c r="C2" s="40"/>
      <c r="D2" s="40"/>
      <c r="E2" s="40"/>
      <c r="F2" s="40"/>
    </row>
    <row r="3" spans="1:7" ht="19.5" customHeight="1">
      <c r="A3" s="3"/>
      <c r="B3" s="18"/>
      <c r="C3" s="3"/>
      <c r="D3" s="18"/>
      <c r="E3" s="3"/>
      <c r="F3" s="18"/>
      <c r="G3" s="6" t="s">
        <v>26</v>
      </c>
    </row>
    <row r="4" spans="1:7" ht="30" customHeight="1">
      <c r="A4" s="41" t="s">
        <v>22</v>
      </c>
      <c r="B4" s="43" t="s">
        <v>0</v>
      </c>
      <c r="C4" s="43"/>
      <c r="D4" s="43" t="s">
        <v>1</v>
      </c>
      <c r="E4" s="43"/>
      <c r="F4" s="43" t="s">
        <v>27</v>
      </c>
      <c r="G4" s="44"/>
    </row>
    <row r="5" spans="1:7" ht="30" customHeight="1">
      <c r="A5" s="41"/>
      <c r="B5" s="19" t="str">
        <f>'工业效益'!B3</f>
        <v>1-10月</v>
      </c>
      <c r="C5" s="10" t="s">
        <v>13</v>
      </c>
      <c r="D5" s="19" t="str">
        <f>B5</f>
        <v>1-10月</v>
      </c>
      <c r="E5" s="10" t="s">
        <v>13</v>
      </c>
      <c r="F5" s="19" t="str">
        <f>B5</f>
        <v>1-10月</v>
      </c>
      <c r="G5" s="11" t="s">
        <v>13</v>
      </c>
    </row>
    <row r="6" spans="1:7" ht="16.5" customHeight="1">
      <c r="A6" s="4" t="s">
        <v>14</v>
      </c>
      <c r="B6" s="20">
        <v>27395.15</v>
      </c>
      <c r="C6" s="12" t="s">
        <v>89</v>
      </c>
      <c r="D6" s="20">
        <v>2320.29</v>
      </c>
      <c r="E6" s="12" t="s">
        <v>97</v>
      </c>
      <c r="F6" s="20">
        <v>1585.46</v>
      </c>
      <c r="G6" s="12" t="s">
        <v>98</v>
      </c>
    </row>
    <row r="7" spans="1:7" ht="16.5" customHeight="1">
      <c r="A7" s="28" t="s">
        <v>15</v>
      </c>
      <c r="B7" s="21">
        <v>5.32</v>
      </c>
      <c r="C7" s="13" t="s">
        <v>74</v>
      </c>
      <c r="D7" s="21">
        <v>-0.04</v>
      </c>
      <c r="E7" s="32" t="s">
        <v>77</v>
      </c>
      <c r="F7" s="21">
        <v>0.76</v>
      </c>
      <c r="G7" s="13" t="s">
        <v>99</v>
      </c>
    </row>
    <row r="8" spans="1:7" ht="16.5" customHeight="1">
      <c r="A8" s="28" t="s">
        <v>16</v>
      </c>
      <c r="B8" s="21">
        <v>312.86</v>
      </c>
      <c r="C8" s="13" t="s">
        <v>76</v>
      </c>
      <c r="D8" s="21">
        <v>11.27</v>
      </c>
      <c r="E8" s="13" t="s">
        <v>100</v>
      </c>
      <c r="F8" s="21">
        <v>5.77</v>
      </c>
      <c r="G8" s="13" t="s">
        <v>101</v>
      </c>
    </row>
    <row r="9" spans="1:7" ht="16.5" customHeight="1">
      <c r="A9" s="28" t="s">
        <v>17</v>
      </c>
      <c r="B9" s="21">
        <v>579.46</v>
      </c>
      <c r="C9" s="13" t="s">
        <v>72</v>
      </c>
      <c r="D9" s="21">
        <v>39.56</v>
      </c>
      <c r="E9" s="13" t="s">
        <v>102</v>
      </c>
      <c r="F9" s="21">
        <v>33.22</v>
      </c>
      <c r="G9" s="13" t="s">
        <v>103</v>
      </c>
    </row>
    <row r="10" spans="1:7" ht="16.5" customHeight="1">
      <c r="A10" s="28" t="s">
        <v>36</v>
      </c>
      <c r="B10" s="21">
        <v>109.36</v>
      </c>
      <c r="C10" s="13" t="s">
        <v>104</v>
      </c>
      <c r="D10" s="21">
        <v>9.62</v>
      </c>
      <c r="E10" s="16" t="s">
        <v>105</v>
      </c>
      <c r="F10" s="21">
        <v>7.39</v>
      </c>
      <c r="G10" s="13" t="s">
        <v>106</v>
      </c>
    </row>
    <row r="11" spans="1:7" ht="16.5" customHeight="1">
      <c r="A11" s="28" t="s">
        <v>37</v>
      </c>
      <c r="B11" s="21">
        <v>744.47</v>
      </c>
      <c r="C11" s="13" t="s">
        <v>107</v>
      </c>
      <c r="D11" s="21">
        <v>186.44</v>
      </c>
      <c r="E11" s="13" t="s">
        <v>108</v>
      </c>
      <c r="F11" s="21">
        <v>586.05</v>
      </c>
      <c r="G11" s="13" t="s">
        <v>109</v>
      </c>
    </row>
    <row r="12" spans="1:7" ht="16.5" customHeight="1">
      <c r="A12" s="28" t="s">
        <v>18</v>
      </c>
      <c r="B12" s="21">
        <v>170.34</v>
      </c>
      <c r="C12" s="13" t="s">
        <v>110</v>
      </c>
      <c r="D12" s="21">
        <v>10.19</v>
      </c>
      <c r="E12" s="13" t="s">
        <v>111</v>
      </c>
      <c r="F12" s="21">
        <v>4.09</v>
      </c>
      <c r="G12" s="13" t="s">
        <v>112</v>
      </c>
    </row>
    <row r="13" spans="1:7" ht="16.5" customHeight="1">
      <c r="A13" s="28" t="s">
        <v>38</v>
      </c>
      <c r="B13" s="21">
        <v>292.68</v>
      </c>
      <c r="C13" s="13" t="s">
        <v>86</v>
      </c>
      <c r="D13" s="21">
        <v>-3.31</v>
      </c>
      <c r="E13" s="32" t="s">
        <v>77</v>
      </c>
      <c r="F13" s="21">
        <v>5.43</v>
      </c>
      <c r="G13" s="13" t="s">
        <v>113</v>
      </c>
    </row>
    <row r="14" spans="1:7" ht="16.5" customHeight="1">
      <c r="A14" s="28" t="s">
        <v>39</v>
      </c>
      <c r="B14" s="21">
        <v>138.02</v>
      </c>
      <c r="C14" s="13" t="s">
        <v>74</v>
      </c>
      <c r="D14" s="21">
        <v>9.04</v>
      </c>
      <c r="E14" s="13" t="s">
        <v>85</v>
      </c>
      <c r="F14" s="21">
        <v>2.8</v>
      </c>
      <c r="G14" s="13" t="s">
        <v>114</v>
      </c>
    </row>
    <row r="15" spans="1:7" ht="16.5" customHeight="1">
      <c r="A15" s="28" t="s">
        <v>40</v>
      </c>
      <c r="B15" s="21">
        <v>51.13</v>
      </c>
      <c r="C15" s="13" t="s">
        <v>88</v>
      </c>
      <c r="D15" s="21">
        <v>1.56</v>
      </c>
      <c r="E15" s="32" t="s">
        <v>81</v>
      </c>
      <c r="F15" s="21">
        <v>1.62</v>
      </c>
      <c r="G15" s="13" t="s">
        <v>115</v>
      </c>
    </row>
    <row r="16" spans="1:7" ht="16.5" customHeight="1">
      <c r="A16" s="28" t="s">
        <v>41</v>
      </c>
      <c r="B16" s="21">
        <v>240.89</v>
      </c>
      <c r="C16" s="13" t="s">
        <v>116</v>
      </c>
      <c r="D16" s="21">
        <v>28.53</v>
      </c>
      <c r="E16" s="13" t="s">
        <v>117</v>
      </c>
      <c r="F16" s="21">
        <v>7.74</v>
      </c>
      <c r="G16" s="13" t="s">
        <v>118</v>
      </c>
    </row>
    <row r="17" spans="1:7" ht="16.5" customHeight="1">
      <c r="A17" s="28" t="s">
        <v>42</v>
      </c>
      <c r="B17" s="21">
        <v>209.66</v>
      </c>
      <c r="C17" s="13" t="s">
        <v>119</v>
      </c>
      <c r="D17" s="21">
        <v>8.56</v>
      </c>
      <c r="E17" s="32" t="s">
        <v>83</v>
      </c>
      <c r="F17" s="21">
        <v>7.45</v>
      </c>
      <c r="G17" s="13" t="s">
        <v>87</v>
      </c>
    </row>
    <row r="18" spans="1:7" ht="16.5" customHeight="1">
      <c r="A18" s="28" t="s">
        <v>43</v>
      </c>
      <c r="B18" s="21">
        <v>142.77</v>
      </c>
      <c r="C18" s="13" t="s">
        <v>94</v>
      </c>
      <c r="D18" s="21">
        <v>9.04</v>
      </c>
      <c r="E18" s="13" t="s">
        <v>120</v>
      </c>
      <c r="F18" s="21">
        <v>5.54</v>
      </c>
      <c r="G18" s="13" t="s">
        <v>121</v>
      </c>
    </row>
    <row r="19" spans="1:7" ht="16.5" customHeight="1">
      <c r="A19" s="28" t="s">
        <v>44</v>
      </c>
      <c r="B19" s="21">
        <v>417.36</v>
      </c>
      <c r="C19" s="13" t="s">
        <v>122</v>
      </c>
      <c r="D19" s="21">
        <v>26.91</v>
      </c>
      <c r="E19" s="13" t="s">
        <v>123</v>
      </c>
      <c r="F19" s="21">
        <v>4.52</v>
      </c>
      <c r="G19" s="13" t="s">
        <v>124</v>
      </c>
    </row>
    <row r="20" spans="1:7" ht="16.5" customHeight="1">
      <c r="A20" s="28" t="s">
        <v>45</v>
      </c>
      <c r="B20" s="21">
        <v>840.69</v>
      </c>
      <c r="C20" s="13" t="s">
        <v>125</v>
      </c>
      <c r="D20" s="21">
        <v>76.56</v>
      </c>
      <c r="E20" s="32" t="s">
        <v>126</v>
      </c>
      <c r="F20" s="21">
        <v>232.45</v>
      </c>
      <c r="G20" s="13" t="s">
        <v>127</v>
      </c>
    </row>
    <row r="21" spans="1:7" ht="16.5" customHeight="1">
      <c r="A21" s="28" t="s">
        <v>46</v>
      </c>
      <c r="B21" s="21">
        <v>2189.17</v>
      </c>
      <c r="C21" s="13" t="s">
        <v>128</v>
      </c>
      <c r="D21" s="21">
        <v>182.14</v>
      </c>
      <c r="E21" s="13" t="s">
        <v>129</v>
      </c>
      <c r="F21" s="21">
        <v>69.26</v>
      </c>
      <c r="G21" s="13" t="s">
        <v>130</v>
      </c>
    </row>
    <row r="22" spans="1:7" ht="16.5" customHeight="1">
      <c r="A22" s="28" t="s">
        <v>47</v>
      </c>
      <c r="B22" s="21">
        <v>569.93</v>
      </c>
      <c r="C22" s="13" t="s">
        <v>131</v>
      </c>
      <c r="D22" s="21">
        <v>93.23</v>
      </c>
      <c r="E22" s="13" t="s">
        <v>132</v>
      </c>
      <c r="F22" s="21">
        <v>36.3</v>
      </c>
      <c r="G22" s="13" t="s">
        <v>78</v>
      </c>
    </row>
    <row r="23" spans="1:7" ht="16.5" customHeight="1">
      <c r="A23" s="29" t="s">
        <v>19</v>
      </c>
      <c r="B23" s="22">
        <v>24.09</v>
      </c>
      <c r="C23" s="14" t="s">
        <v>133</v>
      </c>
      <c r="D23" s="22">
        <v>2.59</v>
      </c>
      <c r="E23" s="14" t="s">
        <v>134</v>
      </c>
      <c r="F23" s="22">
        <v>0.31</v>
      </c>
      <c r="G23" s="33" t="s">
        <v>115</v>
      </c>
    </row>
    <row r="24" spans="1:7" ht="18" customHeight="1">
      <c r="A24" s="1"/>
      <c r="B24" s="23"/>
      <c r="C24" s="2"/>
      <c r="D24" s="23"/>
      <c r="E24" s="2"/>
      <c r="F24" s="23"/>
      <c r="G24" s="2"/>
    </row>
    <row r="25" spans="1:7" ht="18" customHeight="1">
      <c r="A25" s="1"/>
      <c r="B25" s="23"/>
      <c r="C25" s="2"/>
      <c r="D25" s="23"/>
      <c r="E25" s="2"/>
      <c r="F25" s="23"/>
      <c r="G25" s="2"/>
    </row>
    <row r="26" spans="1:7" ht="18" customHeight="1">
      <c r="A26" s="1"/>
      <c r="B26" s="23"/>
      <c r="C26" s="2"/>
      <c r="D26" s="23"/>
      <c r="E26" s="2"/>
      <c r="F26" s="23"/>
      <c r="G26" s="2"/>
    </row>
    <row r="27" spans="1:7" ht="18" customHeight="1">
      <c r="A27" s="1"/>
      <c r="B27" s="23"/>
      <c r="C27" s="2"/>
      <c r="D27" s="23"/>
      <c r="E27" s="2"/>
      <c r="F27" s="23"/>
      <c r="G27" s="2"/>
    </row>
    <row r="28" spans="1:7" ht="18" customHeight="1">
      <c r="A28" s="1"/>
      <c r="B28" s="23"/>
      <c r="C28" s="2"/>
      <c r="D28" s="23"/>
      <c r="E28" s="2"/>
      <c r="F28" s="23"/>
      <c r="G28" s="2"/>
    </row>
    <row r="29" spans="1:7" ht="18" customHeight="1">
      <c r="A29" s="1"/>
      <c r="B29" s="23"/>
      <c r="C29" s="2"/>
      <c r="D29" s="23"/>
      <c r="E29" s="2"/>
      <c r="F29" s="23"/>
      <c r="G29" s="2"/>
    </row>
    <row r="30" spans="1:7" ht="18" customHeight="1">
      <c r="A30" s="1"/>
      <c r="B30" s="23"/>
      <c r="C30" s="2"/>
      <c r="D30" s="23"/>
      <c r="E30" s="2"/>
      <c r="F30" s="23"/>
      <c r="G30" s="2"/>
    </row>
    <row r="31" spans="1:7" ht="18" customHeight="1">
      <c r="A31" s="42" t="s">
        <v>24</v>
      </c>
      <c r="B31" s="42"/>
      <c r="C31" s="42"/>
      <c r="D31" s="42"/>
      <c r="E31" s="42"/>
      <c r="F31" s="42"/>
      <c r="G31" s="42"/>
    </row>
    <row r="32" spans="1:6" ht="18" customHeight="1">
      <c r="A32" s="40" t="str">
        <f>A2</f>
        <v>2016年10月</v>
      </c>
      <c r="B32" s="40"/>
      <c r="C32" s="40"/>
      <c r="D32" s="40"/>
      <c r="E32" s="40"/>
      <c r="F32" s="40"/>
    </row>
    <row r="33" spans="1:7" ht="18" customHeight="1">
      <c r="A33" s="3"/>
      <c r="B33" s="18"/>
      <c r="C33" s="3"/>
      <c r="D33" s="18"/>
      <c r="E33" s="3"/>
      <c r="F33" s="18"/>
      <c r="G33" s="6" t="s">
        <v>26</v>
      </c>
    </row>
    <row r="34" spans="1:7" ht="30" customHeight="1">
      <c r="A34" s="41" t="s">
        <v>25</v>
      </c>
      <c r="B34" s="43" t="s">
        <v>0</v>
      </c>
      <c r="C34" s="43"/>
      <c r="D34" s="43" t="s">
        <v>1</v>
      </c>
      <c r="E34" s="43"/>
      <c r="F34" s="43" t="s">
        <v>27</v>
      </c>
      <c r="G34" s="44"/>
    </row>
    <row r="35" spans="1:7" ht="30" customHeight="1">
      <c r="A35" s="41"/>
      <c r="B35" s="19" t="str">
        <f>B5</f>
        <v>1-10月</v>
      </c>
      <c r="C35" s="10" t="s">
        <v>13</v>
      </c>
      <c r="D35" s="19" t="str">
        <f>B35</f>
        <v>1-10月</v>
      </c>
      <c r="E35" s="10" t="s">
        <v>13</v>
      </c>
      <c r="F35" s="19" t="str">
        <f>B35</f>
        <v>1-10月</v>
      </c>
      <c r="G35" s="11" t="s">
        <v>13</v>
      </c>
    </row>
    <row r="36" spans="1:7" ht="15.75" customHeight="1">
      <c r="A36" s="30" t="s">
        <v>48</v>
      </c>
      <c r="B36" s="21">
        <v>711.49</v>
      </c>
      <c r="C36" s="13" t="s">
        <v>80</v>
      </c>
      <c r="D36" s="21">
        <v>56.34</v>
      </c>
      <c r="E36" s="13" t="s">
        <v>135</v>
      </c>
      <c r="F36" s="21">
        <v>21.14</v>
      </c>
      <c r="G36" s="13" t="s">
        <v>136</v>
      </c>
    </row>
    <row r="37" spans="1:7" ht="15.75" customHeight="1">
      <c r="A37" s="28" t="s">
        <v>20</v>
      </c>
      <c r="B37" s="21">
        <v>449.95</v>
      </c>
      <c r="C37" s="13" t="s">
        <v>137</v>
      </c>
      <c r="D37" s="21">
        <v>27.9</v>
      </c>
      <c r="E37" s="13" t="s">
        <v>138</v>
      </c>
      <c r="F37" s="21">
        <v>12.59</v>
      </c>
      <c r="G37" s="13" t="s">
        <v>91</v>
      </c>
    </row>
    <row r="38" spans="1:7" ht="15.75" customHeight="1">
      <c r="A38" s="28" t="s">
        <v>49</v>
      </c>
      <c r="B38" s="21">
        <v>1115.52</v>
      </c>
      <c r="C38" s="13" t="s">
        <v>139</v>
      </c>
      <c r="D38" s="21">
        <v>62.66</v>
      </c>
      <c r="E38" s="13" t="s">
        <v>140</v>
      </c>
      <c r="F38" s="21">
        <v>31.61</v>
      </c>
      <c r="G38" s="13" t="s">
        <v>141</v>
      </c>
    </row>
    <row r="39" spans="1:7" ht="15.75" customHeight="1">
      <c r="A39" s="28" t="s">
        <v>50</v>
      </c>
      <c r="B39" s="21">
        <v>329.74</v>
      </c>
      <c r="C39" s="13" t="s">
        <v>93</v>
      </c>
      <c r="D39" s="21">
        <v>10.33</v>
      </c>
      <c r="E39" s="13" t="s">
        <v>142</v>
      </c>
      <c r="F39" s="21">
        <v>2.33</v>
      </c>
      <c r="G39" s="13" t="s">
        <v>143</v>
      </c>
    </row>
    <row r="40" spans="1:7" ht="15.75" customHeight="1">
      <c r="A40" s="28" t="s">
        <v>51</v>
      </c>
      <c r="B40" s="21">
        <v>728.12</v>
      </c>
      <c r="C40" s="13" t="s">
        <v>75</v>
      </c>
      <c r="D40" s="21">
        <v>37.11</v>
      </c>
      <c r="E40" s="13" t="s">
        <v>127</v>
      </c>
      <c r="F40" s="21">
        <v>18.08</v>
      </c>
      <c r="G40" s="13" t="s">
        <v>144</v>
      </c>
    </row>
    <row r="41" spans="1:7" ht="15.75" customHeight="1">
      <c r="A41" s="28" t="s">
        <v>21</v>
      </c>
      <c r="B41" s="21">
        <v>2059.75</v>
      </c>
      <c r="C41" s="13" t="s">
        <v>145</v>
      </c>
      <c r="D41" s="21">
        <v>123.38</v>
      </c>
      <c r="E41" s="13" t="s">
        <v>146</v>
      </c>
      <c r="F41" s="21">
        <v>47.65</v>
      </c>
      <c r="G41" s="13" t="s">
        <v>90</v>
      </c>
    </row>
    <row r="42" spans="1:7" ht="15.75" customHeight="1">
      <c r="A42" s="28" t="s">
        <v>52</v>
      </c>
      <c r="B42" s="21">
        <v>860.52</v>
      </c>
      <c r="C42" s="13" t="s">
        <v>147</v>
      </c>
      <c r="D42" s="21">
        <v>62.1</v>
      </c>
      <c r="E42" s="13" t="s">
        <v>148</v>
      </c>
      <c r="F42" s="21">
        <v>22.41</v>
      </c>
      <c r="G42" s="13" t="s">
        <v>149</v>
      </c>
    </row>
    <row r="43" spans="1:7" ht="15.75" customHeight="1">
      <c r="A43" s="28" t="s">
        <v>53</v>
      </c>
      <c r="B43" s="21">
        <v>5767.34</v>
      </c>
      <c r="C43" s="13" t="s">
        <v>150</v>
      </c>
      <c r="D43" s="21">
        <v>900.17</v>
      </c>
      <c r="E43" s="13" t="s">
        <v>151</v>
      </c>
      <c r="F43" s="21">
        <v>319.41</v>
      </c>
      <c r="G43" s="13" t="s">
        <v>92</v>
      </c>
    </row>
    <row r="44" spans="1:7" ht="15.75" customHeight="1">
      <c r="A44" s="28" t="s">
        <v>54</v>
      </c>
      <c r="B44" s="21">
        <v>548.55</v>
      </c>
      <c r="C44" s="13" t="s">
        <v>152</v>
      </c>
      <c r="D44" s="21">
        <v>-4.49</v>
      </c>
      <c r="E44" s="32" t="s">
        <v>77</v>
      </c>
      <c r="F44" s="21">
        <v>2.24</v>
      </c>
      <c r="G44" s="32" t="s">
        <v>77</v>
      </c>
    </row>
    <row r="45" spans="1:7" ht="15.75" customHeight="1">
      <c r="A45" s="28" t="s">
        <v>55</v>
      </c>
      <c r="B45" s="21">
        <v>1756.66</v>
      </c>
      <c r="C45" s="13" t="s">
        <v>153</v>
      </c>
      <c r="D45" s="21">
        <v>130.41</v>
      </c>
      <c r="E45" s="13" t="s">
        <v>154</v>
      </c>
      <c r="F45" s="21">
        <v>31.86</v>
      </c>
      <c r="G45" s="13" t="s">
        <v>155</v>
      </c>
    </row>
    <row r="46" spans="1:7" ht="15.75" customHeight="1">
      <c r="A46" s="28" t="s">
        <v>56</v>
      </c>
      <c r="B46" s="21">
        <v>4268.92</v>
      </c>
      <c r="C46" s="13" t="s">
        <v>156</v>
      </c>
      <c r="D46" s="21">
        <v>93.86</v>
      </c>
      <c r="E46" s="13" t="s">
        <v>123</v>
      </c>
      <c r="F46" s="21">
        <v>-5.83</v>
      </c>
      <c r="G46" s="32" t="s">
        <v>77</v>
      </c>
    </row>
    <row r="47" spans="1:7" ht="15.75" customHeight="1">
      <c r="A47" s="28" t="s">
        <v>57</v>
      </c>
      <c r="B47" s="21">
        <v>283.39</v>
      </c>
      <c r="C47" s="13" t="s">
        <v>102</v>
      </c>
      <c r="D47" s="21">
        <v>32.04</v>
      </c>
      <c r="E47" s="13" t="s">
        <v>157</v>
      </c>
      <c r="F47" s="21">
        <v>6.06</v>
      </c>
      <c r="G47" s="13" t="s">
        <v>84</v>
      </c>
    </row>
    <row r="48" spans="1:7" ht="15.75" customHeight="1">
      <c r="A48" s="28" t="s">
        <v>58</v>
      </c>
      <c r="B48" s="21">
        <v>43.84</v>
      </c>
      <c r="C48" s="13" t="s">
        <v>86</v>
      </c>
      <c r="D48" s="21">
        <v>3.37</v>
      </c>
      <c r="E48" s="32" t="s">
        <v>158</v>
      </c>
      <c r="F48" s="21">
        <v>2.1</v>
      </c>
      <c r="G48" s="13" t="s">
        <v>159</v>
      </c>
    </row>
    <row r="49" spans="1:7" ht="15.75" customHeight="1">
      <c r="A49" s="28" t="s">
        <v>59</v>
      </c>
      <c r="B49" s="21">
        <v>20.54</v>
      </c>
      <c r="C49" s="13" t="s">
        <v>160</v>
      </c>
      <c r="D49" s="21">
        <v>1.1</v>
      </c>
      <c r="E49" s="16" t="s">
        <v>161</v>
      </c>
      <c r="F49" s="21">
        <v>0.61</v>
      </c>
      <c r="G49" s="13" t="s">
        <v>130</v>
      </c>
    </row>
    <row r="50" spans="1:7" ht="15.75" customHeight="1">
      <c r="A50" s="28" t="s">
        <v>60</v>
      </c>
      <c r="B50" s="21">
        <v>132.24</v>
      </c>
      <c r="C50" s="13" t="s">
        <v>162</v>
      </c>
      <c r="D50" s="21">
        <v>5.8</v>
      </c>
      <c r="E50" s="32" t="s">
        <v>82</v>
      </c>
      <c r="F50" s="21">
        <v>5.11</v>
      </c>
      <c r="G50" s="13" t="s">
        <v>163</v>
      </c>
    </row>
    <row r="51" spans="1:7" ht="15.75" customHeight="1">
      <c r="A51" s="28" t="s">
        <v>61</v>
      </c>
      <c r="B51" s="21">
        <v>945.14</v>
      </c>
      <c r="C51" s="13" t="s">
        <v>164</v>
      </c>
      <c r="D51" s="21">
        <v>74.78</v>
      </c>
      <c r="E51" s="13" t="s">
        <v>144</v>
      </c>
      <c r="F51" s="21">
        <v>52.34</v>
      </c>
      <c r="G51" s="13" t="s">
        <v>165</v>
      </c>
    </row>
    <row r="52" spans="1:7" ht="15.75" customHeight="1">
      <c r="A52" s="28" t="s">
        <v>62</v>
      </c>
      <c r="B52" s="21">
        <v>270.01</v>
      </c>
      <c r="C52" s="13" t="s">
        <v>166</v>
      </c>
      <c r="D52" s="21">
        <v>5.56</v>
      </c>
      <c r="E52" s="16" t="s">
        <v>79</v>
      </c>
      <c r="F52" s="21">
        <v>1.61</v>
      </c>
      <c r="G52" s="13" t="s">
        <v>73</v>
      </c>
    </row>
    <row r="53" spans="1:7" ht="15.75" customHeight="1">
      <c r="A53" s="31" t="s">
        <v>63</v>
      </c>
      <c r="B53" s="24">
        <v>65.23</v>
      </c>
      <c r="C53" s="15" t="s">
        <v>95</v>
      </c>
      <c r="D53" s="24">
        <v>5.99</v>
      </c>
      <c r="E53" s="34" t="s">
        <v>167</v>
      </c>
      <c r="F53" s="24">
        <v>3.46</v>
      </c>
      <c r="G53" s="15" t="s">
        <v>168</v>
      </c>
    </row>
    <row r="55" spans="1:7" ht="17.25" customHeight="1">
      <c r="A55" s="35" t="s">
        <v>28</v>
      </c>
      <c r="B55" s="35"/>
      <c r="C55" s="35"/>
      <c r="D55" s="35"/>
      <c r="E55" s="35"/>
      <c r="F55" s="35"/>
      <c r="G55" s="35"/>
    </row>
    <row r="56" ht="20.25" customHeight="1">
      <c r="A56" s="7" t="s">
        <v>29</v>
      </c>
    </row>
    <row r="57" spans="1:7" ht="40.5" customHeight="1">
      <c r="A57" s="36" t="s">
        <v>31</v>
      </c>
      <c r="B57" s="36"/>
      <c r="C57" s="36"/>
      <c r="D57" s="36"/>
      <c r="E57" s="36"/>
      <c r="F57" s="36"/>
      <c r="G57" s="36"/>
    </row>
    <row r="58" ht="26.25" customHeight="1">
      <c r="A58" s="7" t="s">
        <v>30</v>
      </c>
    </row>
    <row r="59" spans="1:7" ht="45" customHeight="1">
      <c r="A59" s="37" t="s">
        <v>32</v>
      </c>
      <c r="B59" s="37"/>
      <c r="C59" s="37"/>
      <c r="D59" s="37"/>
      <c r="E59" s="37"/>
      <c r="F59" s="37"/>
      <c r="G59" s="37"/>
    </row>
  </sheetData>
  <sheetProtection/>
  <mergeCells count="15">
    <mergeCell ref="A32:F32"/>
    <mergeCell ref="F34:G34"/>
    <mergeCell ref="A55:G55"/>
    <mergeCell ref="A57:G57"/>
    <mergeCell ref="A59:G59"/>
    <mergeCell ref="A34:A35"/>
    <mergeCell ref="B34:C34"/>
    <mergeCell ref="D34:E34"/>
    <mergeCell ref="A2:F2"/>
    <mergeCell ref="A4:A5"/>
    <mergeCell ref="A1:G1"/>
    <mergeCell ref="A31:G31"/>
    <mergeCell ref="B4:C4"/>
    <mergeCell ref="D4:E4"/>
    <mergeCell ref="F4:G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80" r:id="rId1"/>
  <rowBreaks count="3" manualBreakCount="3">
    <brk id="24" max="255" man="1"/>
    <brk id="29" max="255" man="1"/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</dc:creator>
  <cp:keywords/>
  <dc:description/>
  <cp:lastModifiedBy>User</cp:lastModifiedBy>
  <cp:lastPrinted>2016-10-21T08:47:39Z</cp:lastPrinted>
  <dcterms:created xsi:type="dcterms:W3CDTF">2011-09-10T04:13:47Z</dcterms:created>
  <dcterms:modified xsi:type="dcterms:W3CDTF">2016-11-28T05:54:42Z</dcterms:modified>
  <cp:category/>
  <cp:version/>
  <cp:contentType/>
  <cp:contentStatus/>
</cp:coreProperties>
</file>