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65" lockStructure="1"/>
  <bookViews>
    <workbookView windowWidth="23550" windowHeight="11385"/>
  </bookViews>
  <sheets>
    <sheet name="填表说明" sheetId="2" r:id="rId1"/>
    <sheet name="数据生产要素重点企业调查表" sheetId="1" r:id="rId2"/>
  </sheets>
  <calcPr calcId="144525"/>
</workbook>
</file>

<file path=xl/sharedStrings.xml><?xml version="1.0" encoding="utf-8"?>
<sst xmlns="http://schemas.openxmlformats.org/spreadsheetml/2006/main" count="165" uniqueCount="121">
  <si>
    <t>【填写说明】</t>
  </si>
  <si>
    <t>各单位请指定一名专职统计人员，按时进行填报工作。在填写时，必须按规定的目录、代码顺序、计算单位及指标解释的要求进行填报，不得擅自改动报表内容。</t>
  </si>
  <si>
    <t>各单位严格按照每张表的逻辑关系填报，填报有数据逻辑关系不符的，一定要在上报时用文字说明。</t>
  </si>
  <si>
    <t>各单位要确保数据口径一致。有关财务指标的数据出现负数，一律加填负数符“-”号。表中所列各种指标必须填报齐全，不得空缺不填，如确实无法填写，一律填“0”表示。</t>
  </si>
  <si>
    <r>
      <rPr>
        <sz val="16"/>
        <color theme="1"/>
        <rFont val="等线"/>
        <charset val="134"/>
        <scheme val="minor"/>
      </rPr>
      <t>本报表制度经济指标均以</t>
    </r>
    <r>
      <rPr>
        <b/>
        <sz val="16"/>
        <color theme="1"/>
        <rFont val="等线"/>
        <charset val="134"/>
        <scheme val="minor"/>
      </rPr>
      <t>“千元人民币”</t>
    </r>
    <r>
      <rPr>
        <sz val="16"/>
        <color theme="1"/>
        <rFont val="等线"/>
        <charset val="134"/>
        <scheme val="minor"/>
      </rPr>
      <t>为计量单位的指标，一律用阿拉伯数字填写，</t>
    </r>
    <r>
      <rPr>
        <b/>
        <sz val="16"/>
        <color theme="1"/>
        <rFont val="等线"/>
        <charset val="134"/>
        <scheme val="minor"/>
      </rPr>
      <t>保留整数</t>
    </r>
    <r>
      <rPr>
        <sz val="16"/>
        <color theme="1"/>
        <rFont val="等线"/>
        <charset val="134"/>
        <scheme val="minor"/>
      </rPr>
      <t>。</t>
    </r>
  </si>
  <si>
    <t>本报表中“本期”是指2023年1月1日至12月31日，“上年同期”是指2022年1月1日至12月31日。资产类指标时点为12月31日。</t>
  </si>
  <si>
    <r>
      <rPr>
        <sz val="16"/>
        <color theme="1"/>
        <rFont val="等线"/>
        <charset val="134"/>
        <scheme val="minor"/>
      </rPr>
      <t>报表01-04部分为可选数值，请在单元格下拉框内选择</t>
    </r>
    <r>
      <rPr>
        <b/>
        <sz val="16"/>
        <color theme="1"/>
        <rFont val="等线"/>
        <charset val="134"/>
        <scheme val="minor"/>
      </rPr>
      <t>“是”或“否”</t>
    </r>
    <r>
      <rPr>
        <sz val="16"/>
        <color theme="1"/>
        <rFont val="等线"/>
        <charset val="134"/>
        <scheme val="minor"/>
      </rPr>
      <t>。</t>
    </r>
  </si>
  <si>
    <t>各单位要严格认真审核，经企业负责人认可后方可报出，不得虚报、瞒报。</t>
  </si>
  <si>
    <t>本调查表线下填写，完成后发送至电子邮箱：</t>
  </si>
  <si>
    <t>zhtjcgwyx@pudong.gov.cn</t>
  </si>
  <si>
    <t>，或报至所在区域统计联系人处。</t>
  </si>
  <si>
    <t>数据生产要素重点企业调查</t>
  </si>
  <si>
    <r>
      <rPr>
        <b/>
        <sz val="9"/>
        <color theme="1"/>
        <rFont val="宋体"/>
        <charset val="134"/>
      </rPr>
      <t>统一社会信用代码</t>
    </r>
    <r>
      <rPr>
        <sz val="9"/>
        <color theme="1"/>
        <rFont val="宋体"/>
        <charset val="134"/>
      </rPr>
      <t>(请在右侧填写):</t>
    </r>
  </si>
  <si>
    <t>表   号：</t>
  </si>
  <si>
    <t>PDSJYS01表</t>
  </si>
  <si>
    <r>
      <rPr>
        <b/>
        <sz val="9"/>
        <color theme="1"/>
        <rFont val="宋体"/>
        <charset val="134"/>
      </rPr>
      <t>尚未领取统一社会信用代码的填原组织机构代码</t>
    </r>
    <r>
      <rPr>
        <sz val="9"/>
        <color theme="1"/>
        <rFont val="宋体"/>
        <charset val="134"/>
      </rPr>
      <t>(请在右侧填写):</t>
    </r>
  </si>
  <si>
    <t>制定机关：</t>
  </si>
  <si>
    <t>浦东新区数据局</t>
  </si>
  <si>
    <r>
      <rPr>
        <b/>
        <sz val="9"/>
        <color theme="1"/>
        <rFont val="宋体"/>
        <charset val="134"/>
      </rPr>
      <t>单位详细名称</t>
    </r>
    <r>
      <rPr>
        <sz val="9"/>
        <color theme="1"/>
        <rFont val="宋体"/>
        <charset val="134"/>
      </rPr>
      <t xml:space="preserve">(请在右侧填写)：                </t>
    </r>
  </si>
  <si>
    <t xml:space="preserve">批准机关： </t>
  </si>
  <si>
    <t>浦东新区统计局</t>
  </si>
  <si>
    <t>批准文号：</t>
  </si>
  <si>
    <t>沪浦统审字〔2024〕5号</t>
  </si>
  <si>
    <t>2023年</t>
  </si>
  <si>
    <t>有效期至：</t>
  </si>
  <si>
    <t>01</t>
  </si>
  <si>
    <t xml:space="preserve">企业是否设有专职的数据业务或数字化部门？     </t>
  </si>
  <si>
    <t>请在右侧选择：A是/B否</t>
  </si>
  <si>
    <t>请选择</t>
  </si>
  <si>
    <t>02</t>
  </si>
  <si>
    <t>企业是否有数据研发系统/软件或数据管理系统/平台？</t>
  </si>
  <si>
    <t>03</t>
  </si>
  <si>
    <t>企业数据来源（可多选）：</t>
  </si>
  <si>
    <t>1 用户</t>
  </si>
  <si>
    <t>2 开发者</t>
  </si>
  <si>
    <t>3 物联网IoT服务</t>
  </si>
  <si>
    <t xml:space="preserve">  4 产品智能化模块</t>
  </si>
  <si>
    <t>5 外部购买</t>
  </si>
  <si>
    <t>6 其他</t>
  </si>
  <si>
    <t>04</t>
  </si>
  <si>
    <t>企业数据主要用途（可多选）：</t>
  </si>
  <si>
    <t>1 运营管理</t>
  </si>
  <si>
    <t>2 数据产品</t>
  </si>
  <si>
    <t>3 客户服务</t>
  </si>
  <si>
    <t xml:space="preserve">  4 供应链优化</t>
  </si>
  <si>
    <t>5 风险预测</t>
  </si>
  <si>
    <t>指标名称</t>
  </si>
  <si>
    <t>计量单位</t>
  </si>
  <si>
    <t>代码</t>
  </si>
  <si>
    <t>本期</t>
  </si>
  <si>
    <t>上年同期</t>
  </si>
  <si>
    <t>甲</t>
  </si>
  <si>
    <t>乙</t>
  </si>
  <si>
    <t>丙</t>
  </si>
  <si>
    <t>(1)</t>
  </si>
  <si>
    <t>(2)</t>
  </si>
  <si>
    <t>05</t>
  </si>
  <si>
    <t>企业基本情况</t>
  </si>
  <si>
    <t>—</t>
  </si>
  <si>
    <t>1.从业人员期末人数</t>
  </si>
  <si>
    <t>人</t>
  </si>
  <si>
    <t>a</t>
  </si>
  <si>
    <t>其中：数据业务人员数</t>
  </si>
  <si>
    <t>b</t>
  </si>
  <si>
    <t>2.全年信息化投入</t>
  </si>
  <si>
    <t>千元</t>
  </si>
  <si>
    <t>c</t>
  </si>
  <si>
    <t>06</t>
  </si>
  <si>
    <t>数据业务支出合计</t>
  </si>
  <si>
    <t>1.人员人工费用</t>
  </si>
  <si>
    <t>2.材料等直接投入</t>
  </si>
  <si>
    <t>3.固定资产折旧</t>
  </si>
  <si>
    <t>d</t>
  </si>
  <si>
    <t>4.委托外部业务支出</t>
  </si>
  <si>
    <t>e</t>
  </si>
  <si>
    <t>5.外购数据支出</t>
  </si>
  <si>
    <t>f</t>
  </si>
  <si>
    <t>其中：购买数据使用权</t>
  </si>
  <si>
    <t>g</t>
  </si>
  <si>
    <t>购买原始数据</t>
  </si>
  <si>
    <t>h</t>
  </si>
  <si>
    <t>6.其他费用</t>
  </si>
  <si>
    <t>i</t>
  </si>
  <si>
    <t>07</t>
  </si>
  <si>
    <t>数据业务使用资产情况</t>
  </si>
  <si>
    <t>1.用于数据业务的机房等建筑物</t>
  </si>
  <si>
    <t>2.用于数据业务的仪器与设备</t>
  </si>
  <si>
    <t>3.用于数据业务的其他资产</t>
  </si>
  <si>
    <t>08</t>
  </si>
  <si>
    <t>1.数据平均使用年限（请在右侧填写，单位：年）:</t>
  </si>
  <si>
    <t>2.外购数据中使用期限超过一年的比例(请在右侧填写，占比应≤1)。</t>
  </si>
  <si>
    <t>单位负责人：</t>
  </si>
  <si>
    <t>统计负责人：</t>
  </si>
  <si>
    <t>填表人：</t>
  </si>
  <si>
    <t>联系电话：</t>
  </si>
  <si>
    <t>报出日期：</t>
  </si>
  <si>
    <t>2024年 月 日</t>
  </si>
  <si>
    <t>平衡关系检查（提交前请确保如下检查均通过）：</t>
  </si>
  <si>
    <t>（1）</t>
  </si>
  <si>
    <t>01-04选项不漏</t>
  </si>
  <si>
    <t>（2）</t>
  </si>
  <si>
    <t>05 a&gt;0,b&gt;0</t>
  </si>
  <si>
    <t>（3）</t>
  </si>
  <si>
    <t>05 a≥b</t>
  </si>
  <si>
    <t>（4）</t>
  </si>
  <si>
    <t>06 a&gt;0</t>
  </si>
  <si>
    <t>（5）</t>
  </si>
  <si>
    <t>06 a=b+c+d+e+f+i</t>
  </si>
  <si>
    <t>（6）</t>
  </si>
  <si>
    <t>07 a+b+c&gt;0</t>
  </si>
  <si>
    <t>（7）</t>
  </si>
  <si>
    <t>08（1）&gt;0</t>
  </si>
  <si>
    <t>（8）</t>
  </si>
  <si>
    <t>0&lt;08（2）&lt;1</t>
  </si>
  <si>
    <t>（9）</t>
  </si>
  <si>
    <t>单位代码确认</t>
  </si>
  <si>
    <t>（10）</t>
  </si>
  <si>
    <t>单位基本信息</t>
  </si>
  <si>
    <t>（11）</t>
  </si>
  <si>
    <t>填表人信息</t>
  </si>
  <si>
    <t>填写完成后，请发送至电子邮箱：</t>
  </si>
</sst>
</file>

<file path=xl/styles.xml><?xml version="1.0" encoding="utf-8"?>
<styleSheet xmlns="http://schemas.openxmlformats.org/spreadsheetml/2006/main">
  <numFmts count="5">
    <numFmt numFmtId="176" formatCode="#,##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/>
      <right style="medium">
        <color auto="true"/>
      </right>
      <top/>
      <bottom/>
      <diagonal/>
    </border>
    <border>
      <left style="medium">
        <color auto="true"/>
      </left>
      <right/>
      <top/>
      <bottom/>
      <diagonal/>
    </border>
    <border>
      <left style="medium">
        <color auto="true"/>
      </left>
      <right/>
      <top/>
      <bottom style="medium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3" fillId="2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9" fillId="30" borderId="25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5" fillId="17" borderId="25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1" fillId="0" borderId="22" applyNumberFormat="false" applyFill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4" fillId="26" borderId="24" applyNumberFormat="false" applyAlignment="false" applyProtection="false">
      <alignment vertical="center"/>
    </xf>
    <xf numFmtId="0" fontId="19" fillId="17" borderId="21" applyNumberFormat="false" applyAlignment="false" applyProtection="false">
      <alignment vertical="center"/>
    </xf>
    <xf numFmtId="0" fontId="22" fillId="0" borderId="2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0" fillId="10" borderId="20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0" borderId="23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0" borderId="18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0" borderId="19" applyNumberFormat="false" applyFill="false" applyAlignment="false" applyProtection="false">
      <alignment vertical="center"/>
    </xf>
  </cellStyleXfs>
  <cellXfs count="91">
    <xf numFmtId="0" fontId="0" fillId="0" borderId="0" xfId="0"/>
    <xf numFmtId="0" fontId="0" fillId="0" borderId="0" xfId="0" applyProtection="true">
      <protection locked="false"/>
    </xf>
    <xf numFmtId="0" fontId="1" fillId="0" borderId="0" xfId="0" applyFont="true" applyAlignment="true" applyProtection="true">
      <alignment horizontal="center" vertical="center"/>
    </xf>
    <xf numFmtId="0" fontId="2" fillId="0" borderId="0" xfId="0" applyFont="true" applyAlignment="true" applyProtection="true">
      <alignment vertical="center"/>
      <protection locked="false"/>
    </xf>
    <xf numFmtId="0" fontId="3" fillId="0" borderId="0" xfId="0" applyFont="true" applyAlignment="true" applyProtection="true">
      <alignment horizontal="left" vertical="center" wrapText="true"/>
      <protection hidden="true"/>
    </xf>
    <xf numFmtId="0" fontId="4" fillId="0" borderId="0" xfId="0" applyFont="true" applyAlignment="true" applyProtection="true">
      <alignment horizontal="left" vertical="center" wrapText="true"/>
      <protection hidden="true"/>
    </xf>
    <xf numFmtId="0" fontId="3" fillId="0" borderId="0" xfId="0" applyFont="true" applyAlignment="true" applyProtection="true">
      <alignment horizontal="left" vertical="center" wrapText="true"/>
      <protection locked="false"/>
    </xf>
    <xf numFmtId="0" fontId="3" fillId="0" borderId="1" xfId="0" applyFont="true" applyBorder="true" applyAlignment="true" applyProtection="true">
      <alignment horizontal="left" vertical="center" wrapText="true"/>
      <protection locked="false"/>
    </xf>
    <xf numFmtId="0" fontId="3" fillId="0" borderId="2" xfId="0" applyFont="true" applyBorder="true" applyAlignment="true" applyProtection="true">
      <alignment horizontal="center" vertical="center" wrapText="true"/>
      <protection hidden="true"/>
    </xf>
    <xf numFmtId="0" fontId="5" fillId="0" borderId="3" xfId="0" applyFont="true" applyBorder="true" applyAlignment="true" applyProtection="true">
      <alignment horizontal="left" vertical="center" wrapText="true"/>
      <protection hidden="true"/>
    </xf>
    <xf numFmtId="0" fontId="5" fillId="0" borderId="4" xfId="0" applyFont="true" applyBorder="true" applyAlignment="true" applyProtection="true">
      <alignment horizontal="left" vertical="center" wrapText="true"/>
      <protection hidden="true"/>
    </xf>
    <xf numFmtId="0" fontId="3" fillId="0" borderId="5" xfId="0" applyFont="true" applyBorder="true" applyAlignment="true" applyProtection="true">
      <alignment horizontal="center" vertical="center" wrapText="true"/>
      <protection hidden="true"/>
    </xf>
    <xf numFmtId="0" fontId="5" fillId="0" borderId="6" xfId="0" applyFont="true" applyBorder="true" applyAlignment="true" applyProtection="true">
      <alignment horizontal="left" vertical="center" wrapText="true"/>
      <protection hidden="true"/>
    </xf>
    <xf numFmtId="0" fontId="5" fillId="0" borderId="7" xfId="0" applyFont="true" applyBorder="true" applyAlignment="true" applyProtection="true">
      <alignment horizontal="left" vertical="center" wrapText="true"/>
      <protection hidden="true"/>
    </xf>
    <xf numFmtId="0" fontId="3" fillId="0" borderId="8" xfId="0" applyFont="true" applyBorder="true" applyAlignment="true" applyProtection="true">
      <alignment horizontal="center" vertical="center" wrapText="true"/>
      <protection hidden="true"/>
    </xf>
    <xf numFmtId="0" fontId="6" fillId="0" borderId="9" xfId="0" applyFont="true" applyBorder="true" applyAlignment="true" applyProtection="true">
      <alignment horizontal="left" vertical="center" wrapText="true"/>
      <protection hidden="true"/>
    </xf>
    <xf numFmtId="0" fontId="6" fillId="2" borderId="0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0" xfId="0" applyFont="true" applyBorder="true" applyAlignment="true" applyProtection="true">
      <alignment horizontal="left" vertical="center" wrapText="true"/>
      <protection hidden="true"/>
    </xf>
    <xf numFmtId="0" fontId="6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4" xfId="0" applyFont="true" applyBorder="true" applyAlignment="true" applyProtection="true">
      <alignment horizontal="center" vertical="center" wrapText="true"/>
      <protection hidden="true"/>
    </xf>
    <xf numFmtId="0" fontId="4" fillId="0" borderId="3" xfId="0" applyFont="true" applyBorder="true" applyAlignment="true" applyProtection="true">
      <alignment horizontal="left" vertical="center" wrapText="true"/>
      <protection hidden="true"/>
    </xf>
    <xf numFmtId="0" fontId="4" fillId="0" borderId="4" xfId="0" applyFont="true" applyBorder="true" applyAlignment="true" applyProtection="true">
      <alignment horizontal="left" vertical="center" wrapText="true"/>
      <protection hidden="true"/>
    </xf>
    <xf numFmtId="0" fontId="3" fillId="0" borderId="3" xfId="0" applyFont="true" applyBorder="true" applyAlignment="true" applyProtection="true">
      <alignment horizontal="left" vertical="center" wrapText="true"/>
      <protection hidden="true"/>
    </xf>
    <xf numFmtId="0" fontId="3" fillId="0" borderId="4" xfId="0" applyFont="true" applyBorder="true" applyAlignment="true" applyProtection="true">
      <alignment horizontal="left" vertical="center" wrapText="true"/>
      <protection hidden="true"/>
    </xf>
    <xf numFmtId="0" fontId="6" fillId="0" borderId="3" xfId="0" applyFont="true" applyBorder="true" applyAlignment="true" applyProtection="true">
      <alignment horizontal="left" vertical="center" wrapText="true"/>
      <protection hidden="true"/>
    </xf>
    <xf numFmtId="0" fontId="6" fillId="0" borderId="4" xfId="0" applyFont="true" applyBorder="true" applyAlignment="true" applyProtection="true">
      <alignment horizontal="left" vertical="center" wrapText="true"/>
      <protection hidden="true"/>
    </xf>
    <xf numFmtId="0" fontId="3" fillId="0" borderId="0" xfId="0" applyFont="true" applyAlignment="true" applyProtection="true">
      <alignment horizontal="justify" vertical="center"/>
      <protection hidden="true"/>
    </xf>
    <xf numFmtId="0" fontId="3" fillId="2" borderId="0" xfId="0" applyFont="true" applyFill="true" applyAlignment="true" applyProtection="true">
      <alignment vertical="center" wrapText="true"/>
      <protection locked="false"/>
    </xf>
    <xf numFmtId="0" fontId="2" fillId="0" borderId="0" xfId="0" applyFont="true" applyProtection="true">
      <protection locked="false"/>
    </xf>
    <xf numFmtId="0" fontId="4" fillId="0" borderId="11" xfId="0" applyFont="true" applyBorder="true" applyAlignment="true" applyProtection="true">
      <alignment horizontal="left" vertical="center"/>
      <protection hidden="true"/>
    </xf>
    <xf numFmtId="0" fontId="0" fillId="0" borderId="12" xfId="0" applyBorder="true" applyAlignment="true" applyProtection="true">
      <alignment vertical="center"/>
      <protection hidden="true"/>
    </xf>
    <xf numFmtId="0" fontId="4" fillId="0" borderId="12" xfId="0" applyFont="true" applyBorder="true" applyAlignment="true" applyProtection="true">
      <alignment horizontal="center" vertical="center"/>
      <protection hidden="true"/>
    </xf>
    <xf numFmtId="0" fontId="3" fillId="0" borderId="0" xfId="0" applyFont="true" applyAlignment="true" applyProtection="true">
      <alignment horizontal="center" vertical="center"/>
      <protection hidden="true"/>
    </xf>
    <xf numFmtId="0" fontId="7" fillId="0" borderId="0" xfId="0" applyFont="true" applyAlignment="true" applyProtection="true">
      <alignment vertical="center"/>
      <protection hidden="true"/>
    </xf>
    <xf numFmtId="0" fontId="3" fillId="0" borderId="11" xfId="0" applyFont="true" applyBorder="true" applyAlignment="true" applyProtection="true">
      <alignment horizontal="left" vertical="center"/>
      <protection hidden="true"/>
    </xf>
    <xf numFmtId="0" fontId="3" fillId="0" borderId="12" xfId="0" applyFont="true" applyBorder="true" applyAlignment="true" applyProtection="true">
      <alignment horizontal="left" vertical="center"/>
      <protection hidden="true"/>
    </xf>
    <xf numFmtId="0" fontId="3" fillId="0" borderId="0" xfId="0" applyFont="true" applyAlignment="true" applyProtection="true">
      <alignment horizontal="left" vertical="center"/>
      <protection hidden="true"/>
    </xf>
    <xf numFmtId="0" fontId="3" fillId="0" borderId="13" xfId="0" applyFont="true" applyBorder="true" applyAlignment="true" applyProtection="true">
      <alignment horizontal="left" vertical="center" wrapText="true"/>
      <protection hidden="true"/>
    </xf>
    <xf numFmtId="0" fontId="3" fillId="0" borderId="13" xfId="0" applyFont="true" applyBorder="true" applyAlignment="true" applyProtection="true">
      <alignment horizontal="left" vertical="center"/>
      <protection hidden="true"/>
    </xf>
    <xf numFmtId="0" fontId="7" fillId="0" borderId="0" xfId="0" applyFont="true" applyAlignment="true" applyProtection="true">
      <alignment horizontal="left" vertical="center"/>
      <protection hidden="true"/>
    </xf>
    <xf numFmtId="0" fontId="3" fillId="0" borderId="12" xfId="0" applyFont="true" applyBorder="true" applyAlignment="true" applyProtection="true">
      <alignment horizontal="left" vertical="center" wrapText="true"/>
      <protection hidden="true"/>
    </xf>
    <xf numFmtId="0" fontId="3" fillId="0" borderId="0" xfId="0" applyFont="true" applyAlignment="true" applyProtection="true">
      <alignment vertical="center"/>
      <protection hidden="true"/>
    </xf>
    <xf numFmtId="0" fontId="3" fillId="0" borderId="11" xfId="0" applyFont="true" applyBorder="true" applyAlignment="true" applyProtection="true">
      <alignment horizontal="center" vertical="center"/>
      <protection hidden="true"/>
    </xf>
    <xf numFmtId="0" fontId="3" fillId="0" borderId="11" xfId="0" applyFont="true" applyBorder="true" applyAlignment="true" applyProtection="true">
      <alignment vertical="center"/>
      <protection hidden="true"/>
    </xf>
    <xf numFmtId="0" fontId="8" fillId="0" borderId="0" xfId="0" applyFont="true" applyProtection="true">
      <protection locked="false"/>
    </xf>
    <xf numFmtId="0" fontId="3" fillId="0" borderId="0" xfId="0" applyFont="true" applyAlignment="true" applyProtection="true">
      <alignment vertical="center"/>
      <protection locked="false"/>
    </xf>
    <xf numFmtId="0" fontId="3" fillId="2" borderId="0" xfId="0" applyFont="true" applyFill="true" applyAlignment="true" applyProtection="true">
      <alignment horizontal="center" vertical="center" wrapText="true"/>
      <protection locked="false"/>
    </xf>
    <xf numFmtId="0" fontId="3" fillId="0" borderId="0" xfId="0" applyFont="true" applyAlignment="true" applyProtection="true">
      <alignment vertical="center" wrapText="true"/>
      <protection locked="false"/>
    </xf>
    <xf numFmtId="0" fontId="3" fillId="0" borderId="0" xfId="0" applyFont="true" applyAlignment="true" applyProtection="true">
      <alignment horizontal="justify" vertical="center" wrapText="true"/>
      <protection locked="false"/>
    </xf>
    <xf numFmtId="0" fontId="3" fillId="0" borderId="1" xfId="0" applyFont="true" applyBorder="true" applyAlignment="true" applyProtection="true">
      <alignment horizontal="center" vertical="center" wrapText="true"/>
      <protection hidden="true"/>
    </xf>
    <xf numFmtId="0" fontId="2" fillId="0" borderId="0" xfId="0" applyFont="true" applyAlignment="true" applyProtection="true">
      <alignment vertical="center"/>
      <protection hidden="true"/>
    </xf>
    <xf numFmtId="0" fontId="3" fillId="0" borderId="1" xfId="0" applyFont="true" applyBorder="true" applyAlignment="true" applyProtection="true">
      <alignment horizontal="justify" vertical="center" wrapText="true"/>
      <protection hidden="true"/>
    </xf>
    <xf numFmtId="0" fontId="6" fillId="0" borderId="4" xfId="0" applyFont="true" applyBorder="true" applyAlignment="true" applyProtection="true">
      <alignment horizontal="center" vertical="center" wrapText="true"/>
      <protection hidden="true"/>
    </xf>
    <xf numFmtId="0" fontId="6" fillId="2" borderId="4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0" xfId="0" applyFont="true" applyAlignment="true" applyProtection="true">
      <alignment horizontal="left" vertical="center" wrapText="true"/>
      <protection hidden="true"/>
    </xf>
    <xf numFmtId="0" fontId="6" fillId="0" borderId="1" xfId="0" applyFont="true" applyBorder="true" applyAlignment="true" applyProtection="true">
      <alignment horizontal="left" vertical="center" wrapText="true"/>
      <protection hidden="true"/>
    </xf>
    <xf numFmtId="0" fontId="3" fillId="0" borderId="14" xfId="0" applyFont="true" applyBorder="true" applyAlignment="true" applyProtection="true">
      <alignment horizontal="center" vertical="center" wrapText="true"/>
      <protection hidden="true"/>
    </xf>
    <xf numFmtId="0" fontId="4" fillId="0" borderId="14" xfId="0" applyFont="true" applyBorder="true" applyAlignment="true" applyProtection="true">
      <alignment horizontal="left" vertical="center" wrapText="true"/>
      <protection hidden="true"/>
    </xf>
    <xf numFmtId="0" fontId="3" fillId="0" borderId="14" xfId="0" applyFont="true" applyBorder="true" applyAlignment="true" applyProtection="true">
      <alignment horizontal="left" vertical="center" wrapText="true"/>
      <protection hidden="true"/>
    </xf>
    <xf numFmtId="0" fontId="5" fillId="0" borderId="14" xfId="0" applyFont="true" applyBorder="true" applyAlignment="true" applyProtection="true">
      <alignment horizontal="left" vertical="center" wrapText="true"/>
      <protection hidden="true"/>
    </xf>
    <xf numFmtId="0" fontId="6" fillId="0" borderId="14" xfId="0" applyFont="true" applyBorder="true" applyAlignment="true" applyProtection="true">
      <alignment horizontal="left" vertical="center" wrapText="true"/>
      <protection hidden="true"/>
    </xf>
    <xf numFmtId="0" fontId="6" fillId="2" borderId="4" xfId="0" applyFont="true" applyFill="true" applyBorder="true" applyAlignment="true" applyProtection="true">
      <alignment vertical="center" wrapText="true"/>
      <protection locked="false"/>
    </xf>
    <xf numFmtId="0" fontId="6" fillId="0" borderId="4" xfId="0" applyFont="true" applyBorder="true" applyAlignment="true" applyProtection="true">
      <alignment vertical="center" wrapText="true"/>
      <protection hidden="true"/>
    </xf>
    <xf numFmtId="0" fontId="4" fillId="0" borderId="11" xfId="0" applyFont="true" applyBorder="true" applyAlignment="true" applyProtection="true">
      <alignment vertical="center"/>
      <protection locked="false"/>
    </xf>
    <xf numFmtId="0" fontId="4" fillId="0" borderId="15" xfId="0" applyFont="true" applyBorder="true" applyAlignment="true" applyProtection="true">
      <alignment horizontal="center" vertical="center"/>
      <protection hidden="true"/>
    </xf>
    <xf numFmtId="0" fontId="3" fillId="0" borderId="16" xfId="0" applyFont="true" applyBorder="true" applyAlignment="true" applyProtection="true">
      <alignment horizontal="left" vertical="center"/>
      <protection hidden="true"/>
    </xf>
    <xf numFmtId="0" fontId="3" fillId="0" borderId="17" xfId="0" applyFont="true" applyBorder="true" applyAlignment="true" applyProtection="true">
      <alignment horizontal="left" vertical="center" wrapText="true"/>
      <protection hidden="true"/>
    </xf>
    <xf numFmtId="0" fontId="3" fillId="0" borderId="15" xfId="0" applyFont="true" applyBorder="true" applyAlignment="true" applyProtection="true">
      <alignment horizontal="left" vertical="center" wrapText="true"/>
      <protection hidden="true"/>
    </xf>
    <xf numFmtId="0" fontId="3" fillId="0" borderId="17" xfId="0" applyFont="true" applyBorder="true" applyAlignment="true" applyProtection="true">
      <alignment horizontal="left" vertical="center"/>
      <protection hidden="true"/>
    </xf>
    <xf numFmtId="0" fontId="3" fillId="0" borderId="15" xfId="0" applyFont="true" applyBorder="true" applyAlignment="true" applyProtection="true">
      <alignment horizontal="left" vertical="center"/>
      <protection hidden="true"/>
    </xf>
    <xf numFmtId="0" fontId="8" fillId="0" borderId="0" xfId="0" applyFont="true" applyAlignment="true" applyProtection="true">
      <alignment horizontal="left"/>
      <protection locked="false"/>
    </xf>
    <xf numFmtId="0" fontId="3" fillId="0" borderId="0" xfId="0" applyFont="true" applyAlignment="true" applyProtection="true">
      <alignment horizontal="justify" vertical="center" wrapText="true"/>
      <protection hidden="true"/>
    </xf>
    <xf numFmtId="0" fontId="3" fillId="0" borderId="0" xfId="0" applyFont="true" applyFill="true" applyAlignment="true" applyProtection="true">
      <alignment horizontal="center" vertical="center" wrapText="true"/>
      <protection locked="false"/>
    </xf>
    <xf numFmtId="0" fontId="7" fillId="0" borderId="0" xfId="0" applyFont="true" applyFill="true" applyAlignment="true" applyProtection="true">
      <alignment horizontal="center" vertical="center" wrapText="true"/>
      <protection locked="false"/>
    </xf>
    <xf numFmtId="57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0" xfId="0" applyFont="true" applyAlignment="true" applyProtection="true">
      <alignment vertical="center" wrapText="true"/>
      <protection hidden="true"/>
    </xf>
    <xf numFmtId="0" fontId="3" fillId="0" borderId="3" xfId="0" applyFont="true" applyBorder="true" applyAlignment="true" applyProtection="true">
      <alignment horizontal="center" vertical="center" wrapText="true"/>
      <protection hidden="true"/>
    </xf>
    <xf numFmtId="49" fontId="3" fillId="0" borderId="1" xfId="0" applyNumberFormat="true" applyFont="true" applyBorder="true" applyAlignment="true" applyProtection="true">
      <alignment horizontal="center" vertical="center" wrapText="true"/>
      <protection hidden="true"/>
    </xf>
    <xf numFmtId="49" fontId="3" fillId="0" borderId="3" xfId="0" applyNumberFormat="true" applyFont="true" applyBorder="true" applyAlignment="true" applyProtection="true">
      <alignment horizontal="center" vertical="center" wrapText="true"/>
      <protection hidden="true"/>
    </xf>
    <xf numFmtId="176" fontId="3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2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2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3" fillId="0" borderId="1" xfId="0" applyNumberFormat="true" applyFont="true" applyBorder="true" applyAlignment="true" applyProtection="true">
      <alignment horizontal="center" vertical="center" wrapText="true"/>
      <protection hidden="true"/>
    </xf>
    <xf numFmtId="176" fontId="3" fillId="0" borderId="3" xfId="0" applyNumberFormat="true" applyFont="true" applyBorder="true" applyAlignment="true" applyProtection="true">
      <alignment horizontal="center" vertical="center" wrapText="true"/>
      <protection hidden="true"/>
    </xf>
    <xf numFmtId="0" fontId="3" fillId="2" borderId="0" xfId="0" applyFont="true" applyFill="true" applyAlignment="true" applyProtection="true">
      <alignment vertical="center"/>
      <protection locked="false"/>
    </xf>
    <xf numFmtId="0" fontId="9" fillId="0" borderId="0" xfId="0" applyFont="true" applyAlignment="true">
      <alignment horizontal="left" vertical="center"/>
    </xf>
    <xf numFmtId="0" fontId="10" fillId="0" borderId="0" xfId="0" applyFont="true" applyAlignment="true">
      <alignment vertical="center"/>
    </xf>
    <xf numFmtId="0" fontId="11" fillId="0" borderId="0" xfId="0" applyFont="true" applyAlignment="true">
      <alignment horizontal="center" vertical="center"/>
    </xf>
    <xf numFmtId="0" fontId="10" fillId="0" borderId="0" xfId="0" applyFont="true" applyAlignment="true">
      <alignment horizontal="left" vertical="center"/>
    </xf>
    <xf numFmtId="0" fontId="9" fillId="0" borderId="0" xfId="0" applyFont="true" applyAlignment="true">
      <alignment vertical="center"/>
    </xf>
    <xf numFmtId="0" fontId="3" fillId="0" borderId="2" xfId="0" applyFont="true" applyBorder="true" applyAlignment="true" applyProtection="true" quotePrefix="true">
      <alignment horizontal="center" vertical="center" wrapText="true"/>
      <protection hidden="true"/>
    </xf>
    <xf numFmtId="0" fontId="3" fillId="0" borderId="5" xfId="0" applyFont="true" applyBorder="true" applyAlignment="true" applyProtection="true" quotePrefix="true">
      <alignment horizontal="center" vertical="center" wrapText="true"/>
      <protection hidden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ill>
        <patternFill patternType="solid">
          <bgColor rgb="FFFF505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5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0"/>
  <sheetViews>
    <sheetView tabSelected="1" workbookViewId="0">
      <selection activeCell="A2" sqref="A2"/>
    </sheetView>
  </sheetViews>
  <sheetFormatPr defaultColWidth="9.1047619047619" defaultRowHeight="13.5"/>
  <cols>
    <col min="1" max="1" width="9.1047619047619" customWidth="true"/>
    <col min="8" max="8" width="5.85714285714286" customWidth="true"/>
    <col min="11" max="11" width="12.4285714285714" customWidth="true"/>
  </cols>
  <sheetData>
    <row r="2" ht="18.75" spans="1:1">
      <c r="A2" s="87" t="s">
        <v>0</v>
      </c>
    </row>
    <row r="3" s="86" customFormat="true" ht="33" customHeight="true" spans="1:2">
      <c r="A3" s="88">
        <v>1</v>
      </c>
      <c r="B3" s="86" t="s">
        <v>1</v>
      </c>
    </row>
    <row r="4" s="86" customFormat="true" ht="33" customHeight="true" spans="1:2">
      <c r="A4" s="88">
        <v>2</v>
      </c>
      <c r="B4" s="86" t="s">
        <v>2</v>
      </c>
    </row>
    <row r="5" s="86" customFormat="true" ht="33" customHeight="true" spans="1:2">
      <c r="A5" s="88">
        <v>3</v>
      </c>
      <c r="B5" s="86" t="s">
        <v>3</v>
      </c>
    </row>
    <row r="6" s="86" customFormat="true" ht="33" customHeight="true" spans="1:2">
      <c r="A6" s="88">
        <v>4</v>
      </c>
      <c r="B6" s="86" t="s">
        <v>4</v>
      </c>
    </row>
    <row r="7" s="86" customFormat="true" ht="33" customHeight="true" spans="1:2">
      <c r="A7" s="88">
        <v>5</v>
      </c>
      <c r="B7" s="86" t="s">
        <v>5</v>
      </c>
    </row>
    <row r="8" s="86" customFormat="true" ht="33" customHeight="true" spans="1:2">
      <c r="A8" s="88">
        <v>6</v>
      </c>
      <c r="B8" s="86" t="s">
        <v>6</v>
      </c>
    </row>
    <row r="9" s="86" customFormat="true" ht="33" customHeight="true" spans="1:2">
      <c r="A9" s="88">
        <v>7</v>
      </c>
      <c r="B9" s="86" t="s">
        <v>7</v>
      </c>
    </row>
    <row r="10" ht="21" spans="1:15">
      <c r="A10" s="88">
        <v>8</v>
      </c>
      <c r="B10" s="86" t="s">
        <v>8</v>
      </c>
      <c r="C10" s="86"/>
      <c r="D10" s="86"/>
      <c r="E10" s="86"/>
      <c r="F10" s="86"/>
      <c r="G10" s="86"/>
      <c r="H10" s="86"/>
      <c r="I10" s="89" t="s">
        <v>9</v>
      </c>
      <c r="J10" s="89"/>
      <c r="K10" s="89"/>
      <c r="L10" s="90" t="s">
        <v>10</v>
      </c>
      <c r="M10" s="90"/>
      <c r="N10" s="90"/>
      <c r="O10" s="90"/>
    </row>
  </sheetData>
  <sheetProtection password="C765" sheet="1" objects="1"/>
  <mergeCells count="2">
    <mergeCell ref="B10:H10"/>
    <mergeCell ref="I10:K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56"/>
  <sheetViews>
    <sheetView zoomScale="115" zoomScaleNormal="115" workbookViewId="0">
      <selection activeCell="B1" sqref="B1:K1"/>
    </sheetView>
  </sheetViews>
  <sheetFormatPr defaultColWidth="9" defaultRowHeight="13.5"/>
  <cols>
    <col min="1" max="1" width="9" style="1"/>
    <col min="2" max="2" width="5.66666666666667" style="1" customWidth="true"/>
    <col min="3" max="3" width="17.7809523809524" style="1" customWidth="true"/>
    <col min="4" max="4" width="9.33333333333333" style="1" customWidth="true"/>
    <col min="5" max="5" width="17.7809523809524" style="1" customWidth="true"/>
    <col min="6" max="6" width="9.33333333333333" style="1" customWidth="true"/>
    <col min="7" max="7" width="17.7809523809524" style="1" customWidth="true"/>
    <col min="8" max="8" width="9.33333333333333" style="1" customWidth="true"/>
    <col min="9" max="9" width="9.54285714285714" style="1" customWidth="true"/>
    <col min="10" max="10" width="9.88571428571429" style="1" customWidth="true"/>
    <col min="11" max="11" width="9.66666666666667" style="1" customWidth="true"/>
    <col min="12" max="16384" width="9" style="1"/>
  </cols>
  <sheetData>
    <row r="1" ht="18" spans="2:12">
      <c r="B1" s="2" t="s">
        <v>11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2:12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>
      <c r="B3" s="4" t="s">
        <v>12</v>
      </c>
      <c r="C3" s="4"/>
      <c r="D3" s="4"/>
      <c r="E3" s="4"/>
      <c r="F3" s="46"/>
      <c r="G3" s="46"/>
      <c r="H3" s="46"/>
      <c r="I3" s="71" t="s">
        <v>13</v>
      </c>
      <c r="J3" s="72" t="s">
        <v>14</v>
      </c>
      <c r="K3" s="72"/>
      <c r="L3" s="3"/>
    </row>
    <row r="4" spans="2:12">
      <c r="B4" s="5" t="s">
        <v>15</v>
      </c>
      <c r="C4" s="4"/>
      <c r="D4" s="4"/>
      <c r="E4" s="4"/>
      <c r="F4" s="46"/>
      <c r="G4" s="46"/>
      <c r="H4" s="46"/>
      <c r="I4" s="71" t="s">
        <v>16</v>
      </c>
      <c r="J4" s="72" t="s">
        <v>17</v>
      </c>
      <c r="K4" s="72"/>
      <c r="L4" s="3"/>
    </row>
    <row r="5" spans="2:12">
      <c r="B5" s="4" t="s">
        <v>18</v>
      </c>
      <c r="C5" s="4"/>
      <c r="D5" s="4"/>
      <c r="E5" s="4"/>
      <c r="F5" s="46"/>
      <c r="G5" s="46"/>
      <c r="H5" s="46"/>
      <c r="I5" s="71" t="s">
        <v>19</v>
      </c>
      <c r="J5" s="72" t="s">
        <v>20</v>
      </c>
      <c r="K5" s="72"/>
      <c r="L5" s="3"/>
    </row>
    <row r="6" spans="2:12">
      <c r="B6" s="6"/>
      <c r="C6" s="6"/>
      <c r="D6" s="6"/>
      <c r="E6" s="6"/>
      <c r="F6" s="47"/>
      <c r="G6" s="3"/>
      <c r="H6" s="48"/>
      <c r="I6" s="71" t="s">
        <v>21</v>
      </c>
      <c r="J6" s="73" t="s">
        <v>22</v>
      </c>
      <c r="K6" s="73"/>
      <c r="L6" s="3"/>
    </row>
    <row r="7" ht="14.25" spans="2:12">
      <c r="B7" s="7"/>
      <c r="C7" s="7"/>
      <c r="D7" s="7"/>
      <c r="E7" s="7"/>
      <c r="F7" s="49" t="s">
        <v>23</v>
      </c>
      <c r="G7" s="50"/>
      <c r="H7" s="51"/>
      <c r="I7" s="51" t="s">
        <v>24</v>
      </c>
      <c r="J7" s="74">
        <v>45566</v>
      </c>
      <c r="K7" s="75"/>
      <c r="L7" s="3"/>
    </row>
    <row r="8" ht="14.25" spans="2:12">
      <c r="B8" s="91" t="s">
        <v>25</v>
      </c>
      <c r="C8" s="9" t="s">
        <v>26</v>
      </c>
      <c r="D8" s="10"/>
      <c r="E8" s="10"/>
      <c r="F8" s="52" t="s">
        <v>27</v>
      </c>
      <c r="G8" s="52"/>
      <c r="H8" s="53" t="s">
        <v>28</v>
      </c>
      <c r="I8" s="62"/>
      <c r="J8" s="62"/>
      <c r="K8" s="62"/>
      <c r="L8" s="3"/>
    </row>
    <row r="9" ht="14.25" spans="2:12">
      <c r="B9" s="91" t="s">
        <v>29</v>
      </c>
      <c r="C9" s="9" t="s">
        <v>30</v>
      </c>
      <c r="D9" s="10"/>
      <c r="E9" s="10"/>
      <c r="F9" s="52" t="s">
        <v>27</v>
      </c>
      <c r="G9" s="52"/>
      <c r="H9" s="53" t="s">
        <v>28</v>
      </c>
      <c r="I9" s="62"/>
      <c r="J9" s="62"/>
      <c r="K9" s="62"/>
      <c r="L9" s="3"/>
    </row>
    <row r="10" spans="2:12">
      <c r="B10" s="92" t="s">
        <v>31</v>
      </c>
      <c r="C10" s="12" t="s">
        <v>32</v>
      </c>
      <c r="D10" s="13"/>
      <c r="E10" s="13"/>
      <c r="F10" s="13"/>
      <c r="G10" s="13"/>
      <c r="H10" s="13"/>
      <c r="I10" s="13"/>
      <c r="J10" s="13"/>
      <c r="K10" s="13"/>
      <c r="L10" s="3"/>
    </row>
    <row r="11" spans="2:12">
      <c r="B11" s="14"/>
      <c r="C11" s="15" t="s">
        <v>33</v>
      </c>
      <c r="D11" s="16" t="s">
        <v>28</v>
      </c>
      <c r="E11" s="54" t="s">
        <v>34</v>
      </c>
      <c r="F11" s="16" t="s">
        <v>28</v>
      </c>
      <c r="G11" s="54" t="s">
        <v>35</v>
      </c>
      <c r="H11" s="16" t="s">
        <v>28</v>
      </c>
      <c r="I11" s="54" t="s">
        <v>36</v>
      </c>
      <c r="J11" s="54"/>
      <c r="K11" s="16" t="s">
        <v>28</v>
      </c>
      <c r="L11" s="3"/>
    </row>
    <row r="12" ht="14.25" spans="2:12">
      <c r="B12" s="8"/>
      <c r="C12" s="17" t="s">
        <v>37</v>
      </c>
      <c r="D12" s="18" t="s">
        <v>28</v>
      </c>
      <c r="E12" s="55" t="s">
        <v>38</v>
      </c>
      <c r="F12" s="18" t="s">
        <v>28</v>
      </c>
      <c r="G12" s="55"/>
      <c r="H12" s="55"/>
      <c r="I12" s="55"/>
      <c r="J12" s="55"/>
      <c r="K12" s="55"/>
      <c r="L12" s="3"/>
    </row>
    <row r="13" spans="2:12">
      <c r="B13" s="92" t="s">
        <v>39</v>
      </c>
      <c r="C13" s="12" t="s">
        <v>40</v>
      </c>
      <c r="D13" s="13"/>
      <c r="E13" s="13"/>
      <c r="F13" s="13"/>
      <c r="G13" s="13"/>
      <c r="H13" s="13"/>
      <c r="I13" s="13"/>
      <c r="J13" s="13"/>
      <c r="K13" s="13"/>
      <c r="L13" s="3"/>
    </row>
    <row r="14" spans="2:12">
      <c r="B14" s="14"/>
      <c r="C14" s="15" t="s">
        <v>41</v>
      </c>
      <c r="D14" s="16" t="s">
        <v>28</v>
      </c>
      <c r="E14" s="54" t="s">
        <v>42</v>
      </c>
      <c r="F14" s="16" t="s">
        <v>28</v>
      </c>
      <c r="G14" s="54" t="s">
        <v>43</v>
      </c>
      <c r="H14" s="16" t="s">
        <v>28</v>
      </c>
      <c r="I14" s="76" t="s">
        <v>44</v>
      </c>
      <c r="J14" s="76"/>
      <c r="K14" s="16" t="s">
        <v>28</v>
      </c>
      <c r="L14" s="3"/>
    </row>
    <row r="15" ht="14.25" spans="2:12">
      <c r="B15" s="8"/>
      <c r="C15" s="17" t="s">
        <v>45</v>
      </c>
      <c r="D15" s="18" t="s">
        <v>28</v>
      </c>
      <c r="E15" s="55" t="s">
        <v>38</v>
      </c>
      <c r="F15" s="18" t="s">
        <v>28</v>
      </c>
      <c r="G15" s="55"/>
      <c r="H15" s="55"/>
      <c r="I15" s="55"/>
      <c r="J15" s="55"/>
      <c r="K15" s="55"/>
      <c r="L15" s="3"/>
    </row>
    <row r="16" ht="14.25" spans="2:12">
      <c r="B16" s="19" t="s">
        <v>46</v>
      </c>
      <c r="C16" s="19"/>
      <c r="D16" s="19"/>
      <c r="E16" s="19"/>
      <c r="F16" s="19"/>
      <c r="G16" s="56"/>
      <c r="H16" s="8" t="s">
        <v>47</v>
      </c>
      <c r="I16" s="8" t="s">
        <v>48</v>
      </c>
      <c r="J16" s="49" t="s">
        <v>49</v>
      </c>
      <c r="K16" s="77" t="s">
        <v>50</v>
      </c>
      <c r="L16" s="3"/>
    </row>
    <row r="17" ht="14.25" spans="2:12">
      <c r="B17" s="19" t="s">
        <v>51</v>
      </c>
      <c r="C17" s="19"/>
      <c r="D17" s="19"/>
      <c r="E17" s="19"/>
      <c r="F17" s="19"/>
      <c r="G17" s="56"/>
      <c r="H17" s="8" t="s">
        <v>52</v>
      </c>
      <c r="I17" s="8" t="s">
        <v>53</v>
      </c>
      <c r="J17" s="78" t="s">
        <v>54</v>
      </c>
      <c r="K17" s="79" t="s">
        <v>55</v>
      </c>
      <c r="L17" s="3"/>
    </row>
    <row r="18" ht="14.25" spans="2:12">
      <c r="B18" s="92" t="s">
        <v>56</v>
      </c>
      <c r="C18" s="20" t="s">
        <v>57</v>
      </c>
      <c r="D18" s="21"/>
      <c r="E18" s="21"/>
      <c r="F18" s="21"/>
      <c r="G18" s="57"/>
      <c r="H18" s="8" t="s">
        <v>58</v>
      </c>
      <c r="I18" s="8" t="s">
        <v>58</v>
      </c>
      <c r="J18" s="49" t="s">
        <v>58</v>
      </c>
      <c r="K18" s="77" t="s">
        <v>58</v>
      </c>
      <c r="L18" s="3"/>
    </row>
    <row r="19" ht="14.25" spans="2:12">
      <c r="B19" s="14"/>
      <c r="C19" s="22" t="s">
        <v>59</v>
      </c>
      <c r="D19" s="23"/>
      <c r="E19" s="23"/>
      <c r="F19" s="23"/>
      <c r="G19" s="58"/>
      <c r="H19" s="8" t="s">
        <v>60</v>
      </c>
      <c r="I19" s="8" t="s">
        <v>61</v>
      </c>
      <c r="J19" s="80"/>
      <c r="K19" s="81"/>
      <c r="L19" s="3"/>
    </row>
    <row r="20" ht="14.25" spans="2:12">
      <c r="B20" s="14"/>
      <c r="C20" s="22" t="s">
        <v>62</v>
      </c>
      <c r="D20" s="23"/>
      <c r="E20" s="23"/>
      <c r="F20" s="23"/>
      <c r="G20" s="58"/>
      <c r="H20" s="8" t="s">
        <v>60</v>
      </c>
      <c r="I20" s="8" t="s">
        <v>63</v>
      </c>
      <c r="J20" s="82"/>
      <c r="K20" s="82"/>
      <c r="L20" s="3"/>
    </row>
    <row r="21" ht="14.25" spans="2:12">
      <c r="B21" s="8"/>
      <c r="C21" s="22" t="s">
        <v>64</v>
      </c>
      <c r="D21" s="23"/>
      <c r="E21" s="23"/>
      <c r="F21" s="23"/>
      <c r="G21" s="58"/>
      <c r="H21" s="8" t="s">
        <v>65</v>
      </c>
      <c r="I21" s="8" t="s">
        <v>66</v>
      </c>
      <c r="J21" s="80"/>
      <c r="K21" s="81"/>
      <c r="L21" s="3"/>
    </row>
    <row r="22" ht="14.25" spans="2:12">
      <c r="B22" s="92" t="s">
        <v>67</v>
      </c>
      <c r="C22" s="9" t="s">
        <v>68</v>
      </c>
      <c r="D22" s="10"/>
      <c r="E22" s="10"/>
      <c r="F22" s="10"/>
      <c r="G22" s="59"/>
      <c r="H22" s="8" t="s">
        <v>65</v>
      </c>
      <c r="I22" s="8" t="s">
        <v>61</v>
      </c>
      <c r="J22" s="80"/>
      <c r="K22" s="81"/>
      <c r="L22" s="3"/>
    </row>
    <row r="23" ht="14.25" spans="2:12">
      <c r="B23" s="14"/>
      <c r="C23" s="24" t="s">
        <v>69</v>
      </c>
      <c r="D23" s="25"/>
      <c r="E23" s="25"/>
      <c r="F23" s="25"/>
      <c r="G23" s="60"/>
      <c r="H23" s="8" t="s">
        <v>65</v>
      </c>
      <c r="I23" s="8" t="s">
        <v>63</v>
      </c>
      <c r="J23" s="80"/>
      <c r="K23" s="81"/>
      <c r="L23" s="3"/>
    </row>
    <row r="24" ht="14.25" spans="2:12">
      <c r="B24" s="14"/>
      <c r="C24" s="24" t="s">
        <v>70</v>
      </c>
      <c r="D24" s="25"/>
      <c r="E24" s="25"/>
      <c r="F24" s="25"/>
      <c r="G24" s="60"/>
      <c r="H24" s="8" t="s">
        <v>65</v>
      </c>
      <c r="I24" s="8" t="s">
        <v>66</v>
      </c>
      <c r="J24" s="80"/>
      <c r="K24" s="81"/>
      <c r="L24" s="3"/>
    </row>
    <row r="25" ht="14.25" spans="2:12">
      <c r="B25" s="14"/>
      <c r="C25" s="24" t="s">
        <v>71</v>
      </c>
      <c r="D25" s="25"/>
      <c r="E25" s="25"/>
      <c r="F25" s="25"/>
      <c r="G25" s="60"/>
      <c r="H25" s="8" t="s">
        <v>65</v>
      </c>
      <c r="I25" s="8" t="s">
        <v>72</v>
      </c>
      <c r="J25" s="80"/>
      <c r="K25" s="81"/>
      <c r="L25" s="3"/>
    </row>
    <row r="26" ht="14.25" spans="2:12">
      <c r="B26" s="14"/>
      <c r="C26" s="24" t="s">
        <v>73</v>
      </c>
      <c r="D26" s="25"/>
      <c r="E26" s="25"/>
      <c r="F26" s="25"/>
      <c r="G26" s="60"/>
      <c r="H26" s="8" t="s">
        <v>65</v>
      </c>
      <c r="I26" s="8" t="s">
        <v>74</v>
      </c>
      <c r="J26" s="80"/>
      <c r="K26" s="81"/>
      <c r="L26" s="3"/>
    </row>
    <row r="27" ht="14.25" spans="2:12">
      <c r="B27" s="14"/>
      <c r="C27" s="24" t="s">
        <v>75</v>
      </c>
      <c r="D27" s="25"/>
      <c r="E27" s="25"/>
      <c r="F27" s="25"/>
      <c r="G27" s="60"/>
      <c r="H27" s="8" t="s">
        <v>65</v>
      </c>
      <c r="I27" s="8" t="s">
        <v>76</v>
      </c>
      <c r="J27" s="80"/>
      <c r="K27" s="81"/>
      <c r="L27" s="3"/>
    </row>
    <row r="28" ht="14.25" spans="2:12">
      <c r="B28" s="14"/>
      <c r="C28" s="24" t="s">
        <v>77</v>
      </c>
      <c r="D28" s="25"/>
      <c r="E28" s="25"/>
      <c r="F28" s="25"/>
      <c r="G28" s="60"/>
      <c r="H28" s="8" t="s">
        <v>65</v>
      </c>
      <c r="I28" s="8" t="s">
        <v>78</v>
      </c>
      <c r="J28" s="80"/>
      <c r="K28" s="81"/>
      <c r="L28" s="3"/>
    </row>
    <row r="29" ht="14.25" spans="2:12">
      <c r="B29" s="14"/>
      <c r="C29" s="24" t="s">
        <v>79</v>
      </c>
      <c r="D29" s="25"/>
      <c r="E29" s="25"/>
      <c r="F29" s="25"/>
      <c r="G29" s="60"/>
      <c r="H29" s="8" t="s">
        <v>65</v>
      </c>
      <c r="I29" s="8" t="s">
        <v>80</v>
      </c>
      <c r="J29" s="80"/>
      <c r="K29" s="81"/>
      <c r="L29" s="3"/>
    </row>
    <row r="30" ht="14.25" spans="2:12">
      <c r="B30" s="8"/>
      <c r="C30" s="24" t="s">
        <v>81</v>
      </c>
      <c r="D30" s="25"/>
      <c r="E30" s="25"/>
      <c r="F30" s="25"/>
      <c r="G30" s="60"/>
      <c r="H30" s="8" t="s">
        <v>65</v>
      </c>
      <c r="I30" s="8" t="s">
        <v>82</v>
      </c>
      <c r="J30" s="80"/>
      <c r="K30" s="81"/>
      <c r="L30" s="3"/>
    </row>
    <row r="31" ht="14.25" spans="2:12">
      <c r="B31" s="92" t="s">
        <v>83</v>
      </c>
      <c r="C31" s="9" t="s">
        <v>84</v>
      </c>
      <c r="D31" s="10"/>
      <c r="E31" s="10"/>
      <c r="F31" s="10"/>
      <c r="G31" s="59"/>
      <c r="H31" s="8" t="s">
        <v>58</v>
      </c>
      <c r="I31" s="8" t="s">
        <v>58</v>
      </c>
      <c r="J31" s="83" t="s">
        <v>58</v>
      </c>
      <c r="K31" s="84" t="s">
        <v>58</v>
      </c>
      <c r="L31" s="3"/>
    </row>
    <row r="32" ht="14.25" spans="2:12">
      <c r="B32" s="14"/>
      <c r="C32" s="24" t="s">
        <v>85</v>
      </c>
      <c r="D32" s="25"/>
      <c r="E32" s="25"/>
      <c r="F32" s="25"/>
      <c r="G32" s="60"/>
      <c r="H32" s="8" t="s">
        <v>65</v>
      </c>
      <c r="I32" s="8" t="s">
        <v>61</v>
      </c>
      <c r="J32" s="80"/>
      <c r="K32" s="81"/>
      <c r="L32" s="3"/>
    </row>
    <row r="33" ht="14.25" spans="2:12">
      <c r="B33" s="14"/>
      <c r="C33" s="24" t="s">
        <v>86</v>
      </c>
      <c r="D33" s="25"/>
      <c r="E33" s="25"/>
      <c r="F33" s="25"/>
      <c r="G33" s="60"/>
      <c r="H33" s="8" t="s">
        <v>65</v>
      </c>
      <c r="I33" s="8" t="s">
        <v>63</v>
      </c>
      <c r="J33" s="80"/>
      <c r="K33" s="81"/>
      <c r="L33" s="3"/>
    </row>
    <row r="34" ht="14.25" spans="2:12">
      <c r="B34" s="8"/>
      <c r="C34" s="24" t="s">
        <v>87</v>
      </c>
      <c r="D34" s="25"/>
      <c r="E34" s="25"/>
      <c r="F34" s="25"/>
      <c r="G34" s="60"/>
      <c r="H34" s="8" t="s">
        <v>65</v>
      </c>
      <c r="I34" s="8" t="s">
        <v>66</v>
      </c>
      <c r="J34" s="80"/>
      <c r="K34" s="81"/>
      <c r="L34" s="3"/>
    </row>
    <row r="35" ht="14.25" spans="2:12">
      <c r="B35" s="92" t="s">
        <v>88</v>
      </c>
      <c r="C35" s="24" t="s">
        <v>89</v>
      </c>
      <c r="D35" s="25"/>
      <c r="E35" s="25"/>
      <c r="F35" s="25"/>
      <c r="G35" s="61"/>
      <c r="H35" s="62"/>
      <c r="I35" s="62"/>
      <c r="J35" s="62"/>
      <c r="K35" s="62"/>
      <c r="L35" s="3"/>
    </row>
    <row r="36" ht="14.25" spans="2:12">
      <c r="B36" s="8"/>
      <c r="C36" s="24" t="s">
        <v>90</v>
      </c>
      <c r="D36" s="25"/>
      <c r="E36" s="25"/>
      <c r="F36" s="25"/>
      <c r="G36" s="61"/>
      <c r="H36" s="62"/>
      <c r="I36" s="62"/>
      <c r="J36" s="62"/>
      <c r="K36" s="62"/>
      <c r="L36" s="3"/>
    </row>
    <row r="37" spans="2:12">
      <c r="B37" s="3"/>
      <c r="C37" s="26" t="s">
        <v>91</v>
      </c>
      <c r="D37" s="27"/>
      <c r="E37" s="26" t="s">
        <v>92</v>
      </c>
      <c r="F37" s="27"/>
      <c r="G37" s="41" t="s">
        <v>93</v>
      </c>
      <c r="H37" s="27"/>
      <c r="I37" s="41" t="s">
        <v>94</v>
      </c>
      <c r="J37" s="27"/>
      <c r="K37" s="41" t="s">
        <v>95</v>
      </c>
      <c r="L37" s="85" t="s">
        <v>96</v>
      </c>
    </row>
    <row r="38" spans="2:1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2:12">
      <c r="B39" s="29" t="s">
        <v>97</v>
      </c>
      <c r="C39" s="29"/>
      <c r="D39" s="29"/>
      <c r="E39" s="29"/>
      <c r="F39" s="63"/>
      <c r="G39" s="63"/>
      <c r="H39" s="28"/>
      <c r="I39" s="28"/>
      <c r="J39" s="28"/>
      <c r="K39" s="28"/>
      <c r="L39" s="28"/>
    </row>
    <row r="40" spans="2:12">
      <c r="B40" s="30"/>
      <c r="C40" s="30"/>
      <c r="D40" s="31" t="s">
        <v>49</v>
      </c>
      <c r="E40" s="31"/>
      <c r="F40" s="64" t="s">
        <v>50</v>
      </c>
      <c r="G40" s="31"/>
      <c r="H40" s="28"/>
      <c r="I40" s="28"/>
      <c r="J40" s="28"/>
      <c r="K40" s="28"/>
      <c r="L40" s="28"/>
    </row>
    <row r="41" spans="2:12">
      <c r="B41" s="32" t="s">
        <v>98</v>
      </c>
      <c r="C41" s="33" t="s">
        <v>99</v>
      </c>
      <c r="D41" s="34" t="str">
        <f>IF(OR(H8="请选择",H9="请选择",D11="请选择",F11="请选择",H11="请选择",K11="请选择",D12="请选择",F12="请选择",D14="请选择",F14="请选择",H14="请选择",K14="请选择",D15="请选择",F15="请选择"),"请确认是否有选项漏选“是或否”","通过")</f>
        <v>请确认是否有选项漏选“是或否”</v>
      </c>
      <c r="E41" s="34"/>
      <c r="F41" s="34"/>
      <c r="G41" s="34"/>
      <c r="H41" s="28"/>
      <c r="I41" s="28"/>
      <c r="J41" s="28"/>
      <c r="K41" s="28"/>
      <c r="L41" s="28"/>
    </row>
    <row r="42" spans="2:12">
      <c r="B42" s="32" t="s">
        <v>100</v>
      </c>
      <c r="C42" s="33" t="s">
        <v>101</v>
      </c>
      <c r="D42" s="35" t="str">
        <f>IF(AND(J19&gt;0,J20&gt;0),"通过","从业人员数漏填")</f>
        <v>从业人员数漏填</v>
      </c>
      <c r="E42" s="35"/>
      <c r="F42" s="35" t="str">
        <f>IF(AND(K19&gt;0,K20&gt;0),"通过","从业人员数漏填")</f>
        <v>从业人员数漏填</v>
      </c>
      <c r="G42" s="35"/>
      <c r="H42" s="28"/>
      <c r="I42" s="28"/>
      <c r="J42" s="28"/>
      <c r="K42" s="28"/>
      <c r="L42" s="28"/>
    </row>
    <row r="43" spans="2:12">
      <c r="B43" s="32" t="s">
        <v>102</v>
      </c>
      <c r="C43" s="33" t="s">
        <v>103</v>
      </c>
      <c r="D43" s="36" t="str">
        <f>IF(J19&gt;=J20,"通过","数据业务人员数不能大于人员总数")</f>
        <v>通过</v>
      </c>
      <c r="E43" s="36"/>
      <c r="F43" s="65" t="str">
        <f>IF(K19&gt;=K20,"通过","数据业务人员数不能大于人员总数")</f>
        <v>通过</v>
      </c>
      <c r="G43" s="36"/>
      <c r="H43" s="28"/>
      <c r="I43" s="28"/>
      <c r="J43" s="28"/>
      <c r="K43" s="28"/>
      <c r="L43" s="28"/>
    </row>
    <row r="44" spans="2:12">
      <c r="B44" s="32" t="s">
        <v>104</v>
      </c>
      <c r="C44" s="33" t="s">
        <v>105</v>
      </c>
      <c r="D44" s="37" t="str">
        <f>IF(J22&gt;0,"通过","数据业务支出漏填")</f>
        <v>数据业务支出漏填</v>
      </c>
      <c r="E44" s="66"/>
      <c r="F44" s="66" t="str">
        <f>IF(K22&gt;0,"通过","数据业务支出漏填")</f>
        <v>数据业务支出漏填</v>
      </c>
      <c r="G44" s="67"/>
      <c r="H44" s="28"/>
      <c r="I44" s="28"/>
      <c r="J44" s="28"/>
      <c r="K44" s="28"/>
      <c r="L44" s="28"/>
    </row>
    <row r="45" spans="2:12">
      <c r="B45" s="32" t="s">
        <v>106</v>
      </c>
      <c r="C45" s="33" t="s">
        <v>107</v>
      </c>
      <c r="D45" s="38" t="str">
        <f>IF(J22=J23+J24+J25+J26+J27+J30,"通过","数据业务各项支出与合计不符")</f>
        <v>通过</v>
      </c>
      <c r="E45" s="68"/>
      <c r="F45" s="68" t="str">
        <f>IF(K22=K23+K24+K25+K26+K27+K30,"通过","数据业务各项支出与合计不符")</f>
        <v>通过</v>
      </c>
      <c r="G45" s="69"/>
      <c r="H45" s="28"/>
      <c r="I45" s="28"/>
      <c r="J45" s="28"/>
      <c r="K45" s="28"/>
      <c r="L45" s="28"/>
    </row>
    <row r="46" spans="2:12">
      <c r="B46" s="32" t="s">
        <v>108</v>
      </c>
      <c r="C46" s="33" t="s">
        <v>109</v>
      </c>
      <c r="D46" s="37" t="str">
        <f>IF(J32+J33+J34&gt;0,"通过","使用资产情况漏填")</f>
        <v>使用资产情况漏填</v>
      </c>
      <c r="E46" s="66"/>
      <c r="F46" s="66" t="str">
        <f>IF(K32+K33+K34&gt;0,"通过","使用资产情况漏填")</f>
        <v>使用资产情况漏填</v>
      </c>
      <c r="G46" s="67"/>
      <c r="H46" s="28"/>
      <c r="I46" s="28"/>
      <c r="J46" s="28"/>
      <c r="K46" s="28"/>
      <c r="L46" s="28"/>
    </row>
    <row r="47" spans="2:12">
      <c r="B47" s="32" t="s">
        <v>110</v>
      </c>
      <c r="C47" s="39" t="s">
        <v>111</v>
      </c>
      <c r="D47" s="37" t="str">
        <f>IF(G35&gt;0,"通过","数据使用年限漏填")</f>
        <v>数据使用年限漏填</v>
      </c>
      <c r="E47" s="66"/>
      <c r="F47" s="66"/>
      <c r="G47" s="67"/>
      <c r="H47" s="28"/>
      <c r="I47" s="28"/>
      <c r="J47" s="28"/>
      <c r="K47" s="28"/>
      <c r="L47" s="28"/>
    </row>
    <row r="48" spans="2:12">
      <c r="B48" s="32" t="s">
        <v>112</v>
      </c>
      <c r="C48" s="33" t="s">
        <v>113</v>
      </c>
      <c r="D48" s="37" t="str">
        <f>IF(G36&gt;0,"通过","外购数据使用年限超过一年的比例漏填")</f>
        <v>外购数据使用年限超过一年的比例漏填</v>
      </c>
      <c r="E48" s="66"/>
      <c r="F48" s="66"/>
      <c r="G48" s="67"/>
      <c r="H48" s="28"/>
      <c r="I48" s="28"/>
      <c r="J48" s="28"/>
      <c r="K48" s="28"/>
      <c r="L48" s="28"/>
    </row>
    <row r="49" spans="2:12">
      <c r="B49" s="32" t="s">
        <v>114</v>
      </c>
      <c r="C49" s="33" t="s">
        <v>115</v>
      </c>
      <c r="D49" s="40" t="str">
        <f>IF(LEN(F3)&lt;&gt;18,"请输入正确的统一社会信用代码","通过")</f>
        <v>请输入正确的统一社会信用代码</v>
      </c>
      <c r="E49" s="40"/>
      <c r="F49" s="40"/>
      <c r="G49" s="40"/>
      <c r="H49" s="28"/>
      <c r="I49" s="28"/>
      <c r="J49" s="28"/>
      <c r="K49" s="28"/>
      <c r="L49" s="28"/>
    </row>
    <row r="50" spans="2:12">
      <c r="B50" s="32" t="s">
        <v>116</v>
      </c>
      <c r="C50" s="41" t="s">
        <v>117</v>
      </c>
      <c r="D50" s="38" t="str">
        <f>IF(OR(F3=""&amp;F4="",F5=""),"单位信息漏填","通过")</f>
        <v>单位信息漏填</v>
      </c>
      <c r="E50" s="68"/>
      <c r="F50" s="68"/>
      <c r="G50" s="69"/>
      <c r="H50" s="28"/>
      <c r="I50" s="28"/>
      <c r="J50" s="28"/>
      <c r="K50" s="28"/>
      <c r="L50" s="28"/>
    </row>
    <row r="51" spans="2:12">
      <c r="B51" s="42" t="s">
        <v>118</v>
      </c>
      <c r="C51" s="43" t="s">
        <v>119</v>
      </c>
      <c r="D51" s="38" t="str">
        <f>IF(OR(D37="",F37="",H37="",J37=""),"填表人信息漏填","通过")</f>
        <v>填表人信息漏填</v>
      </c>
      <c r="E51" s="68"/>
      <c r="F51" s="68"/>
      <c r="G51" s="69"/>
      <c r="H51" s="28"/>
      <c r="I51" s="28"/>
      <c r="J51" s="28"/>
      <c r="K51" s="28"/>
      <c r="L51" s="28"/>
    </row>
    <row r="52" ht="17" customHeight="true" spans="2:7">
      <c r="B52" s="44" t="s">
        <v>120</v>
      </c>
      <c r="E52" s="70" t="s">
        <v>9</v>
      </c>
      <c r="F52" s="70"/>
      <c r="G52" s="70"/>
    </row>
    <row r="53" spans="4:4">
      <c r="D53" s="45"/>
    </row>
    <row r="54" spans="4:4">
      <c r="D54" s="45"/>
    </row>
    <row r="55" spans="4:4">
      <c r="D55" s="45"/>
    </row>
    <row r="56" spans="4:4">
      <c r="D56" s="45"/>
    </row>
  </sheetData>
  <sheetProtection password="C765" sheet="1" objects="1"/>
  <mergeCells count="69">
    <mergeCell ref="B1:K1"/>
    <mergeCell ref="B3:E3"/>
    <mergeCell ref="F3:H3"/>
    <mergeCell ref="J3:K3"/>
    <mergeCell ref="B4:E4"/>
    <mergeCell ref="F4:H4"/>
    <mergeCell ref="J4:K4"/>
    <mergeCell ref="B5:E5"/>
    <mergeCell ref="F5:H5"/>
    <mergeCell ref="J5:K5"/>
    <mergeCell ref="B6:C6"/>
    <mergeCell ref="J6:K6"/>
    <mergeCell ref="B7:C7"/>
    <mergeCell ref="J7:K7"/>
    <mergeCell ref="C8:E8"/>
    <mergeCell ref="F8:G8"/>
    <mergeCell ref="C9:E9"/>
    <mergeCell ref="F9:G9"/>
    <mergeCell ref="C10:K10"/>
    <mergeCell ref="I11:J11"/>
    <mergeCell ref="C13:K13"/>
    <mergeCell ref="I14:J14"/>
    <mergeCell ref="B16:G16"/>
    <mergeCell ref="B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F35"/>
    <mergeCell ref="C36:F36"/>
    <mergeCell ref="B39:E39"/>
    <mergeCell ref="D40:E40"/>
    <mergeCell ref="F40:G40"/>
    <mergeCell ref="D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G47"/>
    <mergeCell ref="D48:G48"/>
    <mergeCell ref="D49:G49"/>
    <mergeCell ref="D50:G50"/>
    <mergeCell ref="D51:G51"/>
    <mergeCell ref="E52:G52"/>
    <mergeCell ref="B10:B12"/>
    <mergeCell ref="B13:B15"/>
    <mergeCell ref="B18:B21"/>
    <mergeCell ref="B22:B30"/>
    <mergeCell ref="B31:B34"/>
    <mergeCell ref="B35:B36"/>
  </mergeCells>
  <conditionalFormatting sqref="D41">
    <cfRule type="cellIs" dxfId="0" priority="3" operator="notEqual">
      <formula>"通过"</formula>
    </cfRule>
    <cfRule type="cellIs" dxfId="1" priority="4" operator="equal">
      <formula>"通过"</formula>
    </cfRule>
  </conditionalFormatting>
  <conditionalFormatting sqref="D42">
    <cfRule type="cellIs" dxfId="0" priority="9" operator="notEqual">
      <formula>"通过"</formula>
    </cfRule>
    <cfRule type="cellIs" dxfId="1" priority="10" operator="equal">
      <formula>"通过"</formula>
    </cfRule>
  </conditionalFormatting>
  <conditionalFormatting sqref="F42">
    <cfRule type="cellIs" dxfId="0" priority="5" operator="notEqual">
      <formula>"通过"</formula>
    </cfRule>
    <cfRule type="cellIs" dxfId="1" priority="6" operator="equal">
      <formula>"通过"</formula>
    </cfRule>
  </conditionalFormatting>
  <conditionalFormatting sqref="D47">
    <cfRule type="cellIs" dxfId="0" priority="15" operator="notEqual">
      <formula>"通过"</formula>
    </cfRule>
    <cfRule type="cellIs" dxfId="1" priority="16" operator="equal">
      <formula>"通过"</formula>
    </cfRule>
  </conditionalFormatting>
  <conditionalFormatting sqref="D50:G50">
    <cfRule type="cellIs" dxfId="0" priority="19" operator="notEqual">
      <formula>"通过"</formula>
    </cfRule>
  </conditionalFormatting>
  <conditionalFormatting sqref="D51:G51">
    <cfRule type="cellIs" dxfId="0" priority="18" operator="notEqual">
      <formula>"通过"</formula>
    </cfRule>
  </conditionalFormatting>
  <conditionalFormatting sqref="D48:D49">
    <cfRule type="cellIs" dxfId="0" priority="11" operator="notEqual">
      <formula>"通过"</formula>
    </cfRule>
    <cfRule type="cellIs" dxfId="1" priority="12" operator="equal">
      <formula>"通过"</formula>
    </cfRule>
  </conditionalFormatting>
  <conditionalFormatting sqref="D43:D46 F43:F46">
    <cfRule type="cellIs" dxfId="0" priority="20" operator="notEqual">
      <formula>"通过"</formula>
    </cfRule>
    <cfRule type="cellIs" dxfId="1" priority="21" operator="equal">
      <formula>"通过"</formula>
    </cfRule>
  </conditionalFormatting>
  <dataValidations count="5">
    <dataValidation type="textLength" operator="greaterThan" showInputMessage="1" showErrorMessage="1" error="不能为空" prompt="请输入内容" sqref="D37 F37 H37 J37 F3:H5">
      <formula1>1</formula1>
    </dataValidation>
    <dataValidation type="decimal" operator="lessThanOrEqual" showInputMessage="1" showErrorMessage="1" error="百分比不能大于1" sqref="G36">
      <formula1>1</formula1>
    </dataValidation>
    <dataValidation type="decimal" operator="greaterThan" allowBlank="1" showInputMessage="1" showErrorMessage="1" errorTitle="数据应大于0" sqref="J22" errorStyle="warning">
      <formula1>0</formula1>
    </dataValidation>
    <dataValidation type="decimal" operator="lessThanOrEqual" showInputMessage="1" showErrorMessage="1" errorTitle="数据应当小于等于从业人员期末人数" sqref="J20:K20" errorStyle="warning">
      <formula1>J19</formula1>
    </dataValidation>
    <dataValidation type="list" allowBlank="1" showInputMessage="1" showErrorMessage="1" sqref="H8 H9 D11 F11 H11 K11 D12 F12 D14 F14 H14 K14 D15 F15">
      <formula1>"A是,B否,请选择"</formula1>
    </dataValidation>
  </dataValidations>
  <pageMargins left="0.7" right="0.7" top="0.75" bottom="0.74791666666666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填表说明</vt:lpstr>
      <vt:lpstr>数据生产要素重点企业调查表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苑立波</cp:lastModifiedBy>
  <dcterms:created xsi:type="dcterms:W3CDTF">2015-06-09T18:19:00Z</dcterms:created>
  <dcterms:modified xsi:type="dcterms:W3CDTF">2024-08-06T16:05:27Z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778E2314-66BE-475F-8D87-273666BA13C9</vt:lpwstr>
  </property>
  <property fmtid="{D5CDD505-2E9C-101B-9397-08002B2CF9AE}" pid="3" name="KSOProductBuildVer">
    <vt:lpwstr>2052-11.8.2.10229</vt:lpwstr>
  </property>
</Properties>
</file>